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13_ncr:1_{B03B32A3-E290-4BEE-84BB-12596D267E30}" xr6:coauthVersionLast="47" xr6:coauthVersionMax="47" xr10:uidLastSave="{00000000-0000-0000-0000-000000000000}"/>
  <bookViews>
    <workbookView xWindow="19090" yWindow="-110" windowWidth="19420" windowHeight="10300" xr2:uid="{00000000-000D-0000-FFFF-FFFF00000000}"/>
  </bookViews>
  <sheets>
    <sheet name="①参加料計算書" sheetId="45" r:id="rId1"/>
    <sheet name="②男子S" sheetId="49" r:id="rId2"/>
    <sheet name="③女子S" sheetId="50" r:id="rId3"/>
    <sheet name="④新規・追加選手用" sheetId="46" r:id="rId4"/>
  </sheets>
  <definedNames>
    <definedName name="_319_1417" localSheetId="0">#REF!</definedName>
    <definedName name="_319_1417" localSheetId="1">#REF!</definedName>
    <definedName name="_319_1417" localSheetId="2">#REF!</definedName>
    <definedName name="_319_1417" localSheetId="3">#REF!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#REF!</definedName>
    <definedName name="M" localSheetId="0">#REF!</definedName>
    <definedName name="M" localSheetId="1">#REF!</definedName>
    <definedName name="M" localSheetId="2">#REF!</definedName>
    <definedName name="M" localSheetId="3">#REF!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5" l="1"/>
  <c r="N25" i="45" s="1"/>
  <c r="A6" i="46" l="1"/>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K10" i="45"/>
  <c r="N10" i="45" s="1"/>
  <c r="K11" i="45"/>
  <c r="N11" i="45" s="1"/>
  <c r="K12" i="45"/>
  <c r="N12" i="45" s="1"/>
  <c r="K13" i="45"/>
  <c r="N13" i="45" s="1"/>
  <c r="K14" i="45"/>
  <c r="N14" i="45" s="1"/>
  <c r="K15" i="45"/>
  <c r="N15" i="45"/>
  <c r="E16" i="45"/>
  <c r="H16" i="45"/>
  <c r="K21" i="45"/>
  <c r="N21" i="45" s="1"/>
  <c r="N27" i="45" s="1"/>
  <c r="N18" i="45" l="1"/>
  <c r="N16" i="45"/>
  <c r="K16" i="45"/>
</calcChain>
</file>

<file path=xl/sharedStrings.xml><?xml version="1.0" encoding="utf-8"?>
<sst xmlns="http://schemas.openxmlformats.org/spreadsheetml/2006/main" count="294" uniqueCount="108">
  <si>
    <t>チーム名でお願いします</t>
    <rPh sb="3" eb="4">
      <t>メイ</t>
    </rPh>
    <rPh sb="6" eb="7">
      <t>ネガ</t>
    </rPh>
    <phoneticPr fontId="5"/>
  </si>
  <si>
    <t>＜振込者名（カタカナ）＞</t>
  </si>
  <si>
    <t>日</t>
    <rPh sb="0" eb="1">
      <t>ニチ</t>
    </rPh>
    <phoneticPr fontId="5"/>
  </si>
  <si>
    <t>月</t>
    <rPh sb="0" eb="1">
      <t>ガツ</t>
    </rPh>
    <phoneticPr fontId="5"/>
  </si>
  <si>
    <t>年</t>
    <rPh sb="0" eb="1">
      <t>ネン</t>
    </rPh>
    <phoneticPr fontId="5"/>
  </si>
  <si>
    <t>＜登録料振込日＞</t>
    <phoneticPr fontId="5"/>
  </si>
  <si>
    <t xml:space="preserve">千葉県小学生バドミントン連盟　     </t>
    <rPh sb="0" eb="3">
      <t>チバケン</t>
    </rPh>
    <phoneticPr fontId="5"/>
  </si>
  <si>
    <t>＜口座名＞</t>
  </si>
  <si>
    <r>
      <t>千葉銀行</t>
    </r>
    <r>
      <rPr>
        <sz val="12"/>
        <rFont val="BIZ UDPゴシック"/>
        <family val="3"/>
        <charset val="128"/>
      </rPr>
      <t>　本店　　　普通預金　口座番号　3613766</t>
    </r>
    <rPh sb="0" eb="2">
      <t>チバ</t>
    </rPh>
    <rPh sb="2" eb="4">
      <t>ギンコウ</t>
    </rPh>
    <rPh sb="5" eb="6">
      <t>ホン</t>
    </rPh>
    <phoneticPr fontId="5"/>
  </si>
  <si>
    <t>＜振込先＞</t>
  </si>
  <si>
    <t>※必要事項記入確認（名簿との整合）の上、合計登録料（Ａ+Ｂ）を下記口座に振り込むこと。</t>
    <phoneticPr fontId="9"/>
  </si>
  <si>
    <t>円</t>
  </si>
  <si>
    <t>Ｂ</t>
  </si>
  <si>
    <t>＋</t>
  </si>
  <si>
    <t>　　　Ａ</t>
  </si>
  <si>
    <t>参加費・新規登録合計</t>
    <rPh sb="0" eb="3">
      <t>サンカヒ</t>
    </rPh>
    <rPh sb="4" eb="6">
      <t>シンキ</t>
    </rPh>
    <rPh sb="6" eb="8">
      <t>トウロク</t>
    </rPh>
    <rPh sb="8" eb="10">
      <t>ゴウケイ</t>
    </rPh>
    <phoneticPr fontId="9"/>
  </si>
  <si>
    <t>＜合計＞</t>
    <rPh sb="1" eb="3">
      <t>ゴウケイ</t>
    </rPh>
    <phoneticPr fontId="9"/>
  </si>
  <si>
    <t>名</t>
  </si>
  <si>
    <t>B</t>
    <phoneticPr fontId="1"/>
  </si>
  <si>
    <t>B</t>
    <phoneticPr fontId="9"/>
  </si>
  <si>
    <t>円）</t>
    <phoneticPr fontId="9"/>
  </si>
  <si>
    <t xml:space="preserve">  金額 （人×</t>
    <rPh sb="2" eb="4">
      <t>キンガク</t>
    </rPh>
    <rPh sb="6" eb="7">
      <t>ニン</t>
    </rPh>
    <phoneticPr fontId="5"/>
  </si>
  <si>
    <t>登録合計</t>
    <phoneticPr fontId="1"/>
  </si>
  <si>
    <t>女　子</t>
  </si>
  <si>
    <t>男　子</t>
  </si>
  <si>
    <t>＜新規・追加選手の登録＞</t>
    <rPh sb="1" eb="3">
      <t>シンキ</t>
    </rPh>
    <rPh sb="4" eb="6">
      <t>ツイカ</t>
    </rPh>
    <rPh sb="6" eb="8">
      <t>センシュ</t>
    </rPh>
    <phoneticPr fontId="5"/>
  </si>
  <si>
    <t>参加費</t>
    <rPh sb="0" eb="3">
      <t>サンカヒ</t>
    </rPh>
    <phoneticPr fontId="1"/>
  </si>
  <si>
    <t>A</t>
    <phoneticPr fontId="1"/>
  </si>
  <si>
    <t>A</t>
    <phoneticPr fontId="9"/>
  </si>
  <si>
    <t>合計</t>
  </si>
  <si>
    <t>C</t>
    <phoneticPr fontId="1"/>
  </si>
  <si>
    <t xml:space="preserve">  金額 （組×</t>
    <rPh sb="2" eb="4">
      <t>キンガク</t>
    </rPh>
    <rPh sb="6" eb="7">
      <t>クミ</t>
    </rPh>
    <phoneticPr fontId="5"/>
  </si>
  <si>
    <t>合　計</t>
  </si>
  <si>
    <t>種目</t>
    <rPh sb="0" eb="2">
      <t>シュモク</t>
    </rPh>
    <phoneticPr fontId="9"/>
  </si>
  <si>
    <t>＜参加費＞</t>
    <rPh sb="1" eb="4">
      <t>サンカヒ</t>
    </rPh>
    <phoneticPr fontId="1"/>
  </si>
  <si>
    <t>＜団体名＞</t>
    <rPh sb="3" eb="4">
      <t>メイ</t>
    </rPh>
    <phoneticPr fontId="9"/>
  </si>
  <si>
    <t>注：色付き部分（セル）のみ記入して下さい。</t>
  </si>
  <si>
    <t>参加費計算書</t>
  </si>
  <si>
    <t>回</t>
    <rPh sb="0" eb="1">
      <t>カイ</t>
    </rPh>
    <phoneticPr fontId="9"/>
  </si>
  <si>
    <t>第</t>
    <rPh sb="0" eb="1">
      <t>ダイ</t>
    </rPh>
    <phoneticPr fontId="9"/>
  </si>
  <si>
    <t>千葉県バドミントン協会</t>
  </si>
  <si>
    <t>千葉県小学生バドミントン連盟</t>
  </si>
  <si>
    <t>混合</t>
    <rPh sb="0" eb="2">
      <t>コンゴウ</t>
    </rPh>
    <phoneticPr fontId="1"/>
  </si>
  <si>
    <t>女子</t>
    <rPh sb="0" eb="2">
      <t>ジョシ</t>
    </rPh>
    <phoneticPr fontId="1"/>
  </si>
  <si>
    <t>男子</t>
    <rPh sb="0" eb="2">
      <t>ダンシ</t>
    </rPh>
    <phoneticPr fontId="1"/>
  </si>
  <si>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</si>
  <si>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</si>
  <si>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</si>
  <si>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</si>
  <si>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</si>
  <si>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</si>
  <si>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</si>
  <si>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</si>
  <si>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</si>
  <si>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5"/>
  </si>
  <si>
    <t>例</t>
  </si>
  <si>
    <t>所属都道府県協会</t>
  </si>
  <si>
    <t>所属団体</t>
  </si>
  <si>
    <t>小学校名</t>
  </si>
  <si>
    <t>学年</t>
  </si>
  <si>
    <t>住所</t>
  </si>
  <si>
    <t>郵便番号</t>
  </si>
  <si>
    <t>半角数字　　　　
生年/月/日</t>
    <phoneticPr fontId="5"/>
  </si>
  <si>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</si>
  <si>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</si>
  <si>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</si>
  <si>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</si>
  <si>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</si>
  <si>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</si>
  <si>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</si>
  <si>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</si>
  <si>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</si>
  <si>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</si>
  <si>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5"/>
  </si>
  <si>
    <t>所属チーム名</t>
  </si>
  <si>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</si>
  <si>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</si>
  <si>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</si>
  <si>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
  </si>
  <si>
    <t>日バ番号(10桁)</t>
    <rPh sb="0" eb="1">
      <t>ヒ</t>
    </rPh>
    <rPh sb="2" eb="4">
      <t>バンゴウ</t>
    </rPh>
    <rPh sb="7" eb="8">
      <t>ケタ</t>
    </rPh>
    <phoneticPr fontId="5"/>
  </si>
  <si>
    <t>学年</t>
    <rPh sb="0" eb="2">
      <t>ガクネン</t>
    </rPh>
    <phoneticPr fontId="5"/>
  </si>
  <si>
    <t>ふりがな</t>
  </si>
  <si>
    <t>名前</t>
    <rPh sb="0" eb="2">
      <t>ナマエ</t>
    </rPh>
    <phoneticPr fontId="5"/>
  </si>
  <si>
    <t>種目</t>
    <rPh sb="0" eb="2">
      <t>シュモク</t>
    </rPh>
    <phoneticPr fontId="5"/>
  </si>
  <si>
    <t>e－meil</t>
  </si>
  <si>
    <t>住所</t>
    <rPh sb="0" eb="2">
      <t>ジュウショ</t>
    </rPh>
    <phoneticPr fontId="5"/>
  </si>
  <si>
    <t>申込責任者氏名</t>
    <rPh sb="0" eb="2">
      <t>モウシコ</t>
    </rPh>
    <phoneticPr fontId="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</si>
  <si>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9"/>
  </si>
  <si>
    <t>「⑥新規・追加選手用」に記入お願いします</t>
    <phoneticPr fontId="1"/>
  </si>
  <si>
    <t>日バ登録番号欄は「新規」と記入し</t>
    <rPh sb="0" eb="1">
      <t>ニチ</t>
    </rPh>
    <rPh sb="2" eb="7">
      <t>トウロクバンゴウラン</t>
    </rPh>
    <rPh sb="9" eb="11">
      <t>シンキ</t>
    </rPh>
    <rPh sb="13" eb="15">
      <t>キニュウ</t>
    </rPh>
    <phoneticPr fontId="1"/>
  </si>
  <si>
    <t>※　今年度未登録の選手は</t>
    <rPh sb="2" eb="5">
      <t>コンネンド</t>
    </rPh>
    <rPh sb="5" eb="8">
      <t>ミトウロク</t>
    </rPh>
    <rPh sb="9" eb="11">
      <t>センシュ</t>
    </rPh>
    <phoneticPr fontId="1"/>
  </si>
  <si>
    <t>上記の通り参加を申込みます。</t>
    <rPh sb="0" eb="2">
      <t>ジョウキ</t>
    </rPh>
    <rPh sb="3" eb="4">
      <t>トオ</t>
    </rPh>
    <rPh sb="5" eb="7">
      <t>サンカ</t>
    </rPh>
    <rPh sb="8" eb="9">
      <t>モウ</t>
    </rPh>
    <rPh sb="9" eb="10">
      <t>コ</t>
    </rPh>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</si>
  <si>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5"/>
  </si>
  <si>
    <t>※各種目、ランキング順で入力してください。</t>
    <rPh sb="1" eb="2">
      <t>カク</t>
    </rPh>
    <rPh sb="2" eb="4">
      <t>シュモク</t>
    </rPh>
    <rPh sb="10" eb="11">
      <t>ジュン</t>
    </rPh>
    <rPh sb="12" eb="14">
      <t>ニュウリョク</t>
    </rPh>
    <phoneticPr fontId="5"/>
  </si>
  <si>
    <t>連絡先（自宅・携帯）</t>
    <phoneticPr fontId="30"/>
  </si>
  <si>
    <t>チーム名略称（８文字以内）</t>
    <rPh sb="3" eb="4">
      <t>メイ</t>
    </rPh>
    <rPh sb="4" eb="6">
      <t>リャクショウ</t>
    </rPh>
    <rPh sb="8" eb="10">
      <t>モジ</t>
    </rPh>
    <rPh sb="10" eb="12">
      <t>イナイ</t>
    </rPh>
    <phoneticPr fontId="5"/>
  </si>
  <si>
    <t>男子シングルス</t>
    <rPh sb="0" eb="2">
      <t>ダンシ</t>
    </rPh>
    <phoneticPr fontId="5"/>
  </si>
  <si>
    <t>種目</t>
    <rPh sb="0" eb="2">
      <t>シュモク</t>
    </rPh>
    <phoneticPr fontId="2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</si>
  <si>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5"/>
  </si>
  <si>
    <t>女子シングルス</t>
    <rPh sb="0" eb="2">
      <t>ジョシ</t>
    </rPh>
    <phoneticPr fontId="5"/>
  </si>
  <si>
    <t>※種目は6年生以下は6BS・5年生以下は5BS・4年生以下は4BS</t>
    <rPh sb="1" eb="3">
      <t>シュモク</t>
    </rPh>
    <rPh sb="5" eb="6">
      <t>ネン</t>
    </rPh>
    <rPh sb="6" eb="7">
      <t>セイ</t>
    </rPh>
    <rPh sb="7" eb="9">
      <t>イカ</t>
    </rPh>
    <rPh sb="15" eb="16">
      <t>ネン</t>
    </rPh>
    <rPh sb="16" eb="17">
      <t>セイ</t>
    </rPh>
    <rPh sb="17" eb="19">
      <t>イカ</t>
    </rPh>
    <phoneticPr fontId="5"/>
  </si>
  <si>
    <t>3年生は3BS・2年生は2BS・1年生以下は1BSを選択してください。</t>
    <rPh sb="19" eb="21">
      <t>イカ</t>
    </rPh>
    <phoneticPr fontId="1"/>
  </si>
  <si>
    <t>　3年生は3BS・2年生は2BS・1年生以下は1BSを選択してください。</t>
    <rPh sb="20" eb="22">
      <t>イカ</t>
    </rPh>
    <phoneticPr fontId="1"/>
  </si>
  <si>
    <t>チーム名（８文字以内）</t>
  </si>
  <si>
    <t>千葉県小学生バドミントン学年別大会</t>
    <rPh sb="15" eb="17">
      <t>タイカイ</t>
    </rPh>
    <phoneticPr fontId="1"/>
  </si>
  <si>
    <t>＜未就学児の登録＞</t>
    <rPh sb="1" eb="5">
      <t>ミシュウガクジ</t>
    </rPh>
    <phoneticPr fontId="5"/>
  </si>
  <si>
    <t>金額 （人数×700円）</t>
    <phoneticPr fontId="1"/>
  </si>
  <si>
    <t>第41回　千葉県小学生バドミントン学年別大会申込書</t>
    <rPh sb="5" eb="8">
      <t>チバケン</t>
    </rPh>
    <rPh sb="8" eb="11">
      <t>ショウガクセイ</t>
    </rPh>
    <rPh sb="17" eb="20">
      <t>ガクネンベツ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</si>
</sst>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5">
    <font>
      <sz val="11"/>
      <color theme="1"/>
      <name val="Yu Gothic"/>
      <family val="3"/>
      <charset val="128"/>
    </font>
    <font>
      <sz val="6"/>
      <name val="Yu Gothic"/>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6"/>
      <name val="Yu Gothic"/>
      <family val="3"/>
      <charset val="128"/>
      <scheme val="minor"/>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MS PGothic"/>
      <family val="3"/>
      <charset val="128"/>
    </font>
    <font>
      <sz val="11"/>
      <name val="ＭＳ Ｐゴシック"/>
      <family val="3"/>
      <charset val="128"/>
    </font>
    <font>
      <sz val="12"/>
      <name val="ＭＳ 明朝"/>
      <family val="1"/>
      <charset val="128"/>
    </font>
    <font>
      <sz val="11"/>
      <color rgb="FF000000"/>
      <name val="BIZ UDPゴシック"/>
      <family val="3"/>
      <charset val="128"/>
    </font>
    <font>
      <sz val="11"/>
      <color theme="1"/>
      <name val="Yu Gothic"/>
      <family val="2"/>
      <scheme val="minor"/>
    </font>
    <font>
      <sz val="12"/>
      <color theme="1"/>
      <name val="BIZ UDPゴシック"/>
      <family val="3"/>
      <charset val="128"/>
    </font>
    <font>
      <sz val="6"/>
      <name val="ＭＳ 明朝"/>
      <family val="1"/>
      <charset val="128"/>
    </font>
    <font>
      <b/>
      <sz val="11"/>
      <color rgb="FF000000"/>
      <name val="BIZ UDPゴシック"/>
      <family val="3"/>
      <charset val="128"/>
    </font>
    <font>
      <sz val="12"/>
      <color rgb="FF000000"/>
      <name val="BIZ UDPゴシック"/>
      <family val="3"/>
      <charset val="128"/>
    </font>
    <font>
      <sz val="6"/>
      <name val="Yu Gothic"/>
      <family val="2"/>
      <charset val="128"/>
      <scheme val="minor"/>
    </font>
    <font>
      <sz val="16"/>
      <color theme="1"/>
      <name val="ＭＳ Ｐゴシック"/>
      <family val="3"/>
      <charset val="128"/>
    </font>
    <font>
      <sz val="18"/>
      <name val="BIZ UDPゴシック"/>
      <family val="3"/>
      <charset val="128"/>
    </font>
    <font>
      <sz val="14"/>
      <color theme="1"/>
      <name val="HG丸ｺﾞｼｯｸM-PRO"/>
      <family val="3"/>
      <charset val="128"/>
    </font>
    <font>
      <b/>
      <sz val="14"/>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8">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auto="1"/>
      </right>
      <top/>
      <bottom/>
      <diagonal/>
    </border>
  </borders>
  <cellStyleXfs count="8">
    <xf numFmtId="0" fontId="0" fillId="0" borderId="0"/>
    <xf numFmtId="0" fontId="2" fillId="0" borderId="0">
      <alignment vertical="center"/>
    </xf>
    <xf numFmtId="0" fontId="21" fillId="0" borderId="0"/>
    <xf numFmtId="0" fontId="22" fillId="0" borderId="0"/>
    <xf numFmtId="0" fontId="2" fillId="0" borderId="0"/>
    <xf numFmtId="0" fontId="25" fillId="0" borderId="0"/>
    <xf numFmtId="0" fontId="2" fillId="0" borderId="0"/>
    <xf numFmtId="0" fontId="23" fillId="0" borderId="0"/>
  </cellStyleXfs>
  <cellXfs count="184">
    <xf numFmtId="0" fontId="0" fillId="0" borderId="0" xfId="0"/>
    <xf numFmtId="0" fontId="3" fillId="0" borderId="0" xfId="1" applyFont="1">
      <alignment vertical="center"/>
    </xf>
    <xf numFmtId="0" fontId="3" fillId="2" borderId="0" xfId="1" applyFont="1" applyFill="1">
      <alignment vertical="center"/>
    </xf>
    <xf numFmtId="0" fontId="3" fillId="3" borderId="0" xfId="1" applyFont="1" applyFill="1">
      <alignment vertical="center"/>
    </xf>
    <xf numFmtId="0" fontId="4" fillId="3" borderId="0" xfId="1" applyFont="1" applyFill="1">
      <alignment vertical="center"/>
    </xf>
    <xf numFmtId="0" fontId="3" fillId="0" borderId="9" xfId="1" applyFont="1" applyBorder="1">
      <alignment vertical="center"/>
    </xf>
    <xf numFmtId="0" fontId="6" fillId="0" borderId="0" xfId="1" applyFont="1" applyAlignment="1">
      <alignment horizontal="center" vertical="center"/>
    </xf>
    <xf numFmtId="0" fontId="3" fillId="0" borderId="1" xfId="1" applyFont="1" applyBorder="1">
      <alignment vertical="center"/>
    </xf>
    <xf numFmtId="0" fontId="6" fillId="0" borderId="1" xfId="1" applyFont="1" applyBorder="1">
      <alignment vertical="center"/>
    </xf>
    <xf numFmtId="0" fontId="6" fillId="0" borderId="0" xfId="1" applyFont="1">
      <alignment vertical="center"/>
    </xf>
    <xf numFmtId="0" fontId="6" fillId="0" borderId="9" xfId="1" applyFont="1" applyBorder="1">
      <alignment vertical="center"/>
    </xf>
    <xf numFmtId="0" fontId="3" fillId="4" borderId="0" xfId="1" applyFont="1" applyFill="1">
      <alignment vertical="center"/>
    </xf>
    <xf numFmtId="0" fontId="6" fillId="4" borderId="1" xfId="1" applyFont="1" applyFill="1" applyBorder="1">
      <alignment vertical="center"/>
    </xf>
    <xf numFmtId="0" fontId="3" fillId="4" borderId="1" xfId="1" applyFont="1" applyFill="1" applyBorder="1">
      <alignment vertical="center"/>
    </xf>
    <xf numFmtId="0" fontId="6" fillId="0" borderId="0" xfId="1" applyFont="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10" fillId="0" borderId="5" xfId="1" applyFont="1" applyBorder="1">
      <alignment vertical="center"/>
    </xf>
    <xf numFmtId="0" fontId="8" fillId="0" borderId="4"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lignment vertical="center"/>
    </xf>
    <xf numFmtId="0" fontId="10" fillId="0" borderId="0" xfId="1" applyFont="1" applyAlignment="1">
      <alignment horizontal="center" vertical="center"/>
    </xf>
    <xf numFmtId="0" fontId="10" fillId="0" borderId="0" xfId="1" applyFont="1">
      <alignment vertical="center"/>
    </xf>
    <xf numFmtId="176" fontId="13" fillId="0" borderId="0" xfId="1" applyNumberFormat="1" applyFont="1" applyAlignment="1">
      <alignment horizontal="right" vertical="center"/>
    </xf>
    <xf numFmtId="0" fontId="6" fillId="0" borderId="0" xfId="1" applyFont="1" applyAlignment="1">
      <alignment horizontal="right" vertical="center"/>
    </xf>
    <xf numFmtId="0" fontId="12" fillId="0" borderId="0" xfId="1" applyFont="1" applyAlignment="1">
      <alignment horizontal="center" vertical="center"/>
    </xf>
    <xf numFmtId="0" fontId="10" fillId="0" borderId="8"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11" xfId="1" applyFont="1" applyBorder="1">
      <alignment vertical="center"/>
    </xf>
    <xf numFmtId="0" fontId="6" fillId="0" borderId="12" xfId="1" applyFont="1" applyBorder="1" applyAlignment="1">
      <alignment vertical="center" shrinkToFit="1"/>
    </xf>
    <xf numFmtId="176" fontId="6" fillId="0" borderId="9" xfId="1" applyNumberFormat="1" applyFont="1" applyBorder="1" applyAlignment="1">
      <alignment vertical="center" shrinkToFit="1"/>
    </xf>
    <xf numFmtId="0" fontId="6" fillId="0" borderId="10" xfId="1" applyFont="1" applyBorder="1">
      <alignment vertical="center"/>
    </xf>
    <xf numFmtId="0" fontId="10" fillId="0" borderId="11" xfId="1" applyFont="1" applyBorder="1">
      <alignment vertical="center"/>
    </xf>
    <xf numFmtId="176" fontId="6" fillId="0" borderId="6" xfId="1" applyNumberFormat="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3" fillId="0" borderId="9" xfId="1" applyFont="1" applyBorder="1" applyAlignment="1">
      <alignment horizontal="center" vertical="center"/>
    </xf>
    <xf numFmtId="3" fontId="13" fillId="0" borderId="0" xfId="1" applyNumberFormat="1" applyFont="1">
      <alignment vertical="center"/>
    </xf>
    <xf numFmtId="0" fontId="12" fillId="0" borderId="0" xfId="1" applyFont="1" applyAlignment="1">
      <alignment horizontal="left" vertical="center"/>
    </xf>
    <xf numFmtId="0" fontId="16" fillId="0" borderId="0" xfId="1" applyFont="1" applyAlignment="1">
      <alignment vertical="top"/>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3" fillId="6" borderId="8" xfId="1" applyFont="1" applyFill="1" applyBorder="1">
      <alignment vertical="center"/>
    </xf>
    <xf numFmtId="0" fontId="3" fillId="0" borderId="8" xfId="1" applyFont="1" applyBorder="1">
      <alignment vertical="center"/>
    </xf>
    <xf numFmtId="177" fontId="3" fillId="0" borderId="8" xfId="1" applyNumberFormat="1" applyFont="1" applyBorder="1">
      <alignment vertical="center"/>
    </xf>
    <xf numFmtId="0" fontId="3" fillId="0" borderId="7" xfId="1" applyFont="1" applyBorder="1">
      <alignment vertical="center"/>
    </xf>
    <xf numFmtId="0" fontId="3" fillId="0" borderId="8" xfId="1" applyFont="1" applyBorder="1" applyAlignment="1">
      <alignment vertical="center" shrinkToFit="1"/>
    </xf>
    <xf numFmtId="0" fontId="3" fillId="0" borderId="8" xfId="1" applyFont="1" applyBorder="1" applyAlignment="1">
      <alignment horizontal="right" vertical="center"/>
    </xf>
    <xf numFmtId="0" fontId="3" fillId="0" borderId="7" xfId="1" quotePrefix="1" applyFont="1" applyBorder="1" applyAlignment="1">
      <alignment horizontal="right" vertical="center"/>
    </xf>
    <xf numFmtId="177" fontId="3" fillId="0" borderId="8" xfId="1" applyNumberFormat="1" applyFont="1" applyBorder="1" applyAlignment="1">
      <alignment horizontal="left" vertical="center"/>
    </xf>
    <xf numFmtId="0" fontId="3" fillId="6" borderId="7" xfId="1" applyFont="1" applyFill="1" applyBorder="1">
      <alignment vertical="center"/>
    </xf>
    <xf numFmtId="14" fontId="3" fillId="0" borderId="8" xfId="1" applyNumberFormat="1" applyFont="1" applyBorder="1" applyAlignment="1">
      <alignment horizontal="left" vertical="center"/>
    </xf>
    <xf numFmtId="0" fontId="3" fillId="0" borderId="0" xfId="1" applyFont="1" applyAlignment="1">
      <alignment vertical="center" wrapText="1"/>
    </xf>
    <xf numFmtId="0" fontId="4" fillId="7" borderId="8" xfId="1" applyFont="1" applyFill="1" applyBorder="1" applyAlignment="1">
      <alignment vertical="center" wrapText="1"/>
    </xf>
    <xf numFmtId="14" fontId="4" fillId="8" borderId="8" xfId="1" applyNumberFormat="1" applyFont="1" applyFill="1" applyBorder="1" applyAlignment="1">
      <alignment vertical="center" wrapText="1"/>
    </xf>
    <xf numFmtId="0" fontId="12" fillId="7" borderId="8" xfId="1" applyFont="1" applyFill="1" applyBorder="1" applyAlignment="1">
      <alignment horizontal="center" vertical="center" wrapText="1"/>
    </xf>
    <xf numFmtId="0" fontId="3" fillId="0" borderId="13" xfId="1" applyFont="1" applyBorder="1" applyAlignment="1">
      <alignment vertical="center" wrapText="1"/>
    </xf>
    <xf numFmtId="0" fontId="3" fillId="0" borderId="13" xfId="1" applyFont="1" applyBorder="1" applyAlignment="1">
      <alignment horizontal="center" vertical="center" wrapText="1"/>
    </xf>
    <xf numFmtId="0" fontId="17" fillId="0" borderId="13" xfId="1" applyFont="1" applyBorder="1" applyAlignment="1">
      <alignment vertical="center" wrapText="1"/>
    </xf>
    <xf numFmtId="0" fontId="16" fillId="0" borderId="0" xfId="1" applyFont="1" applyAlignment="1">
      <alignment vertical="center" wrapText="1"/>
    </xf>
    <xf numFmtId="0" fontId="3" fillId="0" borderId="1" xfId="1" applyFont="1" applyBorder="1" applyAlignment="1">
      <alignment vertical="center"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0" xfId="1" applyFont="1" applyAlignment="1">
      <alignment vertical="center" wrapText="1"/>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4" fillId="0" borderId="0" xfId="1" applyFont="1" applyAlignment="1">
      <alignment horizontal="center" vertical="center" wrapText="1"/>
    </xf>
    <xf numFmtId="0" fontId="24" fillId="0" borderId="0" xfId="4" applyFont="1" applyAlignment="1">
      <alignment vertical="center" shrinkToFit="1"/>
    </xf>
    <xf numFmtId="0" fontId="18" fillId="0" borderId="0" xfId="5" applyFont="1" applyAlignment="1">
      <alignment vertical="center" shrinkToFit="1"/>
    </xf>
    <xf numFmtId="0" fontId="26" fillId="0" borderId="0" xfId="5" applyFont="1" applyAlignment="1">
      <alignment vertical="center" shrinkToFit="1"/>
    </xf>
    <xf numFmtId="0" fontId="26" fillId="0" borderId="0" xfId="5" applyFont="1" applyAlignment="1">
      <alignment vertical="center"/>
    </xf>
    <xf numFmtId="0" fontId="3" fillId="0" borderId="0" xfId="6" applyFont="1" applyAlignment="1">
      <alignment vertical="center" shrinkToFit="1"/>
    </xf>
    <xf numFmtId="0" fontId="3" fillId="0" borderId="0" xfId="6" applyFont="1" applyAlignment="1">
      <alignment vertical="center"/>
    </xf>
    <xf numFmtId="0" fontId="3" fillId="0" borderId="0" xfId="6" applyFont="1"/>
    <xf numFmtId="49" fontId="6" fillId="0" borderId="0" xfId="6" applyNumberFormat="1" applyFont="1" applyAlignment="1">
      <alignment vertical="center" shrinkToFit="1"/>
    </xf>
    <xf numFmtId="49" fontId="6" fillId="0" borderId="0" xfId="6" applyNumberFormat="1" applyFont="1" applyAlignment="1">
      <alignment vertical="center"/>
    </xf>
    <xf numFmtId="49" fontId="6" fillId="0" borderId="0" xfId="7" applyNumberFormat="1" applyFont="1" applyAlignment="1">
      <alignment horizontal="left" vertical="center" shrinkToFit="1"/>
    </xf>
    <xf numFmtId="49" fontId="6" fillId="9" borderId="8" xfId="1" applyNumberFormat="1" applyFont="1" applyFill="1" applyBorder="1" applyAlignment="1">
      <alignment vertical="center" shrinkToFit="1"/>
    </xf>
    <xf numFmtId="0" fontId="3" fillId="9" borderId="8" xfId="4" applyFont="1" applyFill="1" applyBorder="1" applyAlignment="1">
      <alignment horizontal="center" vertical="center" shrinkToFit="1"/>
    </xf>
    <xf numFmtId="0" fontId="16" fillId="9" borderId="8" xfId="4" applyFont="1" applyFill="1" applyBorder="1" applyAlignment="1">
      <alignment horizontal="center" vertical="center" shrinkToFit="1"/>
    </xf>
    <xf numFmtId="0" fontId="6" fillId="9" borderId="8" xfId="4" applyFont="1" applyFill="1" applyBorder="1" applyAlignment="1">
      <alignment horizontal="center" vertical="center" shrinkToFit="1"/>
    </xf>
    <xf numFmtId="0" fontId="24" fillId="0" borderId="8" xfId="4" applyFont="1" applyBorder="1" applyAlignment="1">
      <alignment vertical="center" shrinkToFit="1"/>
    </xf>
    <xf numFmtId="49" fontId="6" fillId="0" borderId="8" xfId="1" applyNumberFormat="1" applyFont="1" applyBorder="1" applyAlignment="1">
      <alignment vertical="center" shrinkToFit="1"/>
    </xf>
    <xf numFmtId="0" fontId="3" fillId="0" borderId="0" xfId="4" applyFont="1" applyAlignment="1">
      <alignment horizontal="center" vertical="center" shrinkToFit="1"/>
    </xf>
    <xf numFmtId="0" fontId="28" fillId="0" borderId="0" xfId="4" applyFont="1" applyAlignment="1">
      <alignment vertical="center" shrinkToFit="1"/>
    </xf>
    <xf numFmtId="0" fontId="29" fillId="0" borderId="0" xfId="4" applyFont="1" applyAlignment="1">
      <alignment vertical="center" shrinkToFit="1"/>
    </xf>
    <xf numFmtId="0" fontId="29" fillId="0" borderId="0" xfId="4" applyFont="1" applyAlignment="1">
      <alignment horizontal="centerContinuous" vertical="center" shrinkToFit="1"/>
    </xf>
    <xf numFmtId="0" fontId="6" fillId="0" borderId="0" xfId="4" applyFont="1" applyAlignment="1">
      <alignment horizontal="centerContinuous" vertical="center" shrinkToFit="1"/>
    </xf>
    <xf numFmtId="0" fontId="12" fillId="0" borderId="0" xfId="5" applyFont="1" applyAlignment="1">
      <alignment vertical="center"/>
    </xf>
    <xf numFmtId="0" fontId="6"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Continuous" vertical="center" shrinkToFit="1"/>
    </xf>
    <xf numFmtId="0" fontId="6" fillId="0" borderId="0" xfId="4" applyFont="1" applyAlignment="1">
      <alignment horizontal="center" vertical="center" shrinkToFit="1"/>
    </xf>
    <xf numFmtId="0" fontId="3" fillId="0" borderId="0" xfId="4" applyFont="1" applyAlignment="1">
      <alignment vertical="center" shrinkToFit="1"/>
    </xf>
    <xf numFmtId="0" fontId="31" fillId="0" borderId="0" xfId="5" applyFont="1" applyAlignment="1">
      <alignment vertical="center" shrinkToFit="1"/>
    </xf>
    <xf numFmtId="0" fontId="10" fillId="0" borderId="8" xfId="4" applyFont="1" applyBorder="1" applyAlignment="1">
      <alignment horizontal="center" vertical="center" shrinkToFit="1"/>
    </xf>
    <xf numFmtId="49" fontId="10" fillId="0" borderId="8" xfId="4" applyNumberFormat="1" applyFont="1" applyBorder="1" applyAlignment="1">
      <alignment horizontal="center" vertical="center" shrinkToFit="1"/>
    </xf>
    <xf numFmtId="0" fontId="31" fillId="0" borderId="17" xfId="5" applyFont="1" applyBorder="1" applyAlignment="1">
      <alignment vertical="center" shrinkToFit="1"/>
    </xf>
    <xf numFmtId="0" fontId="3" fillId="0" borderId="0" xfId="4" applyFont="1" applyAlignment="1">
      <alignment shrinkToFit="1"/>
    </xf>
    <xf numFmtId="0" fontId="32" fillId="0" borderId="0" xfId="4" applyFont="1" applyAlignment="1">
      <alignment horizontal="center" vertical="center" shrinkToFit="1"/>
    </xf>
    <xf numFmtId="0" fontId="24" fillId="0" borderId="0" xfId="6" applyFont="1" applyAlignment="1">
      <alignment vertical="center"/>
    </xf>
    <xf numFmtId="49" fontId="6" fillId="9" borderId="8" xfId="1" applyNumberFormat="1" applyFont="1" applyFill="1" applyBorder="1">
      <alignment vertical="center"/>
    </xf>
    <xf numFmtId="0" fontId="3" fillId="9" borderId="8" xfId="6" applyFont="1" applyFill="1" applyBorder="1" applyAlignment="1">
      <alignment horizontal="center" vertical="center"/>
    </xf>
    <xf numFmtId="0" fontId="16" fillId="9" borderId="8" xfId="6" applyFont="1" applyFill="1" applyBorder="1" applyAlignment="1">
      <alignment horizontal="center" vertical="center"/>
    </xf>
    <xf numFmtId="0" fontId="6" fillId="9" borderId="8" xfId="6" applyFont="1" applyFill="1" applyBorder="1" applyAlignment="1">
      <alignment horizontal="center" vertical="center"/>
    </xf>
    <xf numFmtId="0" fontId="24" fillId="0" borderId="8" xfId="6" applyFont="1" applyBorder="1" applyAlignment="1">
      <alignment vertical="center"/>
    </xf>
    <xf numFmtId="49" fontId="6" fillId="0" borderId="8" xfId="1" applyNumberFormat="1" applyFont="1" applyBorder="1">
      <alignment vertical="center"/>
    </xf>
    <xf numFmtId="0" fontId="3" fillId="0" borderId="0" xfId="6" applyFont="1" applyAlignment="1">
      <alignment horizontal="center" vertical="center"/>
    </xf>
    <xf numFmtId="0" fontId="29" fillId="0" borderId="0" xfId="6" applyFont="1" applyAlignment="1">
      <alignment vertical="center"/>
    </xf>
    <xf numFmtId="0" fontId="29" fillId="0" borderId="0" xfId="6" applyFont="1" applyAlignment="1">
      <alignment horizontal="centerContinuous" vertical="center"/>
    </xf>
    <xf numFmtId="0" fontId="6" fillId="0" borderId="0" xfId="6" applyFont="1" applyAlignment="1">
      <alignment horizontal="centerContinuous" vertical="center"/>
    </xf>
    <xf numFmtId="0" fontId="6" fillId="0" borderId="0" xfId="6" applyFont="1" applyAlignment="1">
      <alignment horizontal="centerContinuous" vertical="center" shrinkToFit="1"/>
    </xf>
    <xf numFmtId="0" fontId="29" fillId="0" borderId="0" xfId="6" applyFont="1" applyAlignment="1">
      <alignment horizontal="centerContinuous" vertical="center" shrinkToFit="1"/>
    </xf>
    <xf numFmtId="0" fontId="6" fillId="0" borderId="0" xfId="6" applyFont="1" applyAlignment="1">
      <alignment horizontal="center" vertical="center"/>
    </xf>
    <xf numFmtId="0" fontId="6" fillId="0" borderId="0" xfId="6" applyFont="1" applyAlignment="1">
      <alignment vertical="center" shrinkToFit="1"/>
    </xf>
    <xf numFmtId="0" fontId="29" fillId="0" borderId="0" xfId="6" applyFont="1" applyAlignment="1">
      <alignment vertical="center" shrinkToFit="1"/>
    </xf>
    <xf numFmtId="0" fontId="8" fillId="0" borderId="0" xfId="6" applyFont="1" applyAlignment="1">
      <alignment vertical="center"/>
    </xf>
    <xf numFmtId="0" fontId="6" fillId="0" borderId="0" xfId="6" applyFont="1" applyAlignment="1">
      <alignment horizontal="left" vertical="center"/>
    </xf>
    <xf numFmtId="0" fontId="8" fillId="0" borderId="0" xfId="6" applyFont="1" applyAlignment="1">
      <alignment horizontal="left" vertical="center"/>
    </xf>
    <xf numFmtId="0" fontId="6" fillId="0" borderId="0" xfId="6" applyFont="1" applyAlignment="1">
      <alignment vertical="center"/>
    </xf>
    <xf numFmtId="0" fontId="10" fillId="0" borderId="0" xfId="6" applyFont="1" applyAlignment="1">
      <alignment vertical="center"/>
    </xf>
    <xf numFmtId="0" fontId="15" fillId="0" borderId="0" xfId="6" applyFont="1" applyAlignment="1">
      <alignment vertical="center"/>
    </xf>
    <xf numFmtId="0" fontId="10" fillId="0" borderId="8" xfId="6" applyFont="1" applyBorder="1" applyAlignment="1">
      <alignment horizontal="center" vertical="center"/>
    </xf>
    <xf numFmtId="49" fontId="10" fillId="0" borderId="8" xfId="6" applyNumberFormat="1" applyFont="1" applyBorder="1" applyAlignment="1">
      <alignment horizontal="center" vertical="center"/>
    </xf>
    <xf numFmtId="0" fontId="32" fillId="0" borderId="0" xfId="6" applyFont="1" applyAlignment="1">
      <alignment horizontal="center" vertical="center" wrapText="1"/>
    </xf>
    <xf numFmtId="0" fontId="32" fillId="0" borderId="0" xfId="6" applyFont="1" applyAlignment="1">
      <alignment vertical="center" wrapText="1"/>
    </xf>
    <xf numFmtId="0" fontId="34" fillId="0" borderId="0" xfId="0" applyFont="1" applyAlignment="1">
      <alignment vertical="center"/>
    </xf>
    <xf numFmtId="0" fontId="12" fillId="0" borderId="8" xfId="1" applyFont="1" applyBorder="1" applyAlignment="1">
      <alignment horizontal="center" vertical="center"/>
    </xf>
    <xf numFmtId="0" fontId="6" fillId="5" borderId="8" xfId="1" applyFont="1" applyFill="1" applyBorder="1" applyAlignment="1">
      <alignment horizontal="center" vertical="center"/>
    </xf>
    <xf numFmtId="0" fontId="6" fillId="0" borderId="8" xfId="1" applyFont="1" applyBorder="1" applyAlignment="1">
      <alignment horizontal="center" vertical="center"/>
    </xf>
    <xf numFmtId="0" fontId="13" fillId="0" borderId="8" xfId="1" applyFont="1" applyBorder="1" applyAlignment="1">
      <alignment horizontal="center" vertical="center"/>
    </xf>
    <xf numFmtId="0" fontId="6" fillId="0" borderId="8" xfId="1" applyFont="1" applyBorder="1" applyAlignment="1">
      <alignment horizontal="center" vertical="center" shrinkToFit="1"/>
    </xf>
    <xf numFmtId="0" fontId="3" fillId="4" borderId="1" xfId="1" applyFont="1" applyFill="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0" xfId="1" applyFont="1" applyBorder="1" applyAlignment="1">
      <alignment horizontal="right" vertical="center"/>
    </xf>
    <xf numFmtId="0" fontId="6" fillId="0" borderId="6" xfId="1" applyFont="1" applyBorder="1" applyAlignment="1">
      <alignment horizontal="right" vertical="center"/>
    </xf>
    <xf numFmtId="176" fontId="10" fillId="0" borderId="10" xfId="1" applyNumberFormat="1" applyFont="1" applyBorder="1" applyAlignment="1">
      <alignment horizontal="right" vertical="center"/>
    </xf>
    <xf numFmtId="176" fontId="10" fillId="0" borderId="6" xfId="1" applyNumberFormat="1" applyFont="1" applyBorder="1" applyAlignment="1">
      <alignment horizontal="righ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176" fontId="11" fillId="0" borderId="3"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6" fillId="0" borderId="5" xfId="1" applyFont="1" applyBorder="1" applyAlignment="1">
      <alignment horizontal="center" vertical="center"/>
    </xf>
    <xf numFmtId="176" fontId="13" fillId="0" borderId="3" xfId="1" applyNumberFormat="1" applyFont="1" applyBorder="1" applyAlignment="1">
      <alignment horizontal="right" vertical="center"/>
    </xf>
    <xf numFmtId="176" fontId="13" fillId="0" borderId="4" xfId="1" applyNumberFormat="1" applyFont="1" applyBorder="1" applyAlignment="1">
      <alignment horizontal="right" vertical="center"/>
    </xf>
    <xf numFmtId="0" fontId="6" fillId="0" borderId="6"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6" fillId="5" borderId="10" xfId="1" applyFont="1" applyFill="1" applyBorder="1" applyAlignment="1">
      <alignment horizontal="center" vertical="center"/>
    </xf>
    <xf numFmtId="0" fontId="6" fillId="5" borderId="6" xfId="1" applyFont="1" applyFill="1" applyBorder="1" applyAlignment="1">
      <alignment horizontal="center" vertical="center"/>
    </xf>
    <xf numFmtId="0" fontId="6" fillId="0" borderId="8" xfId="1" applyFont="1" applyBorder="1" applyAlignment="1">
      <alignment horizontal="right" vertical="center"/>
    </xf>
    <xf numFmtId="176" fontId="13" fillId="0" borderId="8" xfId="1" applyNumberFormat="1" applyFont="1" applyBorder="1" applyAlignment="1">
      <alignment horizontal="right" vertical="center"/>
    </xf>
    <xf numFmtId="0" fontId="3" fillId="0" borderId="1" xfId="1" applyFont="1" applyBorder="1" applyAlignment="1">
      <alignment horizontal="left" vertical="center"/>
    </xf>
    <xf numFmtId="0" fontId="12" fillId="5" borderId="0" xfId="1" applyFont="1" applyFill="1" applyAlignment="1">
      <alignment horizontal="center" vertical="center" shrinkToFit="1"/>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10" fillId="5" borderId="8" xfId="1" applyFont="1" applyFill="1" applyBorder="1" applyAlignment="1">
      <alignment horizontal="center" vertical="center"/>
    </xf>
    <xf numFmtId="0" fontId="16" fillId="0" borderId="0" xfId="1" applyFont="1" applyAlignment="1">
      <alignment vertical="top"/>
    </xf>
    <xf numFmtId="0" fontId="6" fillId="0" borderId="15" xfId="6" applyFont="1" applyBorder="1" applyAlignment="1">
      <alignment horizontal="center" vertical="center" shrinkToFit="1"/>
    </xf>
    <xf numFmtId="0" fontId="6" fillId="0" borderId="16" xfId="6" applyFont="1" applyBorder="1" applyAlignment="1">
      <alignment horizontal="center" vertical="center" shrinkToFit="1"/>
    </xf>
    <xf numFmtId="0" fontId="6" fillId="9" borderId="8" xfId="6" applyFont="1" applyFill="1" applyBorder="1" applyAlignment="1">
      <alignment horizontal="center" vertical="center" shrinkToFit="1"/>
    </xf>
    <xf numFmtId="49" fontId="6" fillId="0" borderId="0" xfId="7" applyNumberFormat="1" applyFont="1" applyAlignment="1">
      <alignment horizontal="left" vertical="center" shrinkToFit="1"/>
    </xf>
    <xf numFmtId="0" fontId="33" fillId="0" borderId="2" xfId="5" applyFont="1" applyBorder="1" applyAlignment="1">
      <alignment horizontal="center" vertical="center" shrinkToFit="1"/>
    </xf>
    <xf numFmtId="0" fontId="6" fillId="0" borderId="15" xfId="6" applyFont="1" applyBorder="1" applyAlignment="1">
      <alignment horizontal="center" vertical="center"/>
    </xf>
    <xf numFmtId="0" fontId="6" fillId="0" borderId="16" xfId="6" applyFont="1" applyBorder="1" applyAlignment="1">
      <alignment horizontal="center" vertical="center"/>
    </xf>
    <xf numFmtId="0" fontId="6" fillId="9" borderId="8" xfId="6" applyFont="1" applyFill="1" applyBorder="1" applyAlignment="1">
      <alignment horizontal="center" vertical="center"/>
    </xf>
    <xf numFmtId="0" fontId="12" fillId="0" borderId="1" xfId="5" applyFont="1" applyBorder="1" applyAlignment="1">
      <alignment horizontal="center" vertical="center" shrinkToFit="1"/>
    </xf>
    <xf numFmtId="0" fontId="7" fillId="0" borderId="0" xfId="1" applyFont="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cellXfs>
  <cellStyles count="8">
    <cellStyle name="標準" xfId="0" builtinId="0"/>
    <cellStyle name="標準 2" xfId="2" xr:uid="{EBE4D6EE-4E36-4BC8-8AC9-0CE32A9BDE4A}"/>
    <cellStyle name="標準 2 2" xfId="3" xr:uid="{3D118625-E827-4482-8A99-ECC87A76775F}"/>
    <cellStyle name="標準 2 2 2" xfId="1" xr:uid="{F83BD5EF-D1FE-4C6A-B096-EA5A8F29A8BB}"/>
    <cellStyle name="標準 2 2 3" xfId="6" xr:uid="{A7866181-BCFF-4C43-B3E8-5A7AC695DFC6}"/>
    <cellStyle name="標準 2 3" xfId="4" xr:uid="{02A6BFC4-171B-4AEC-808F-A4048BEB8A41}"/>
    <cellStyle name="標準 3" xfId="5" xr:uid="{C840964A-A19C-46D7-B46D-80A4643A681C}"/>
    <cellStyle name="標準_関東総合申し込み" xfId="7" xr:uid="{7C089C6D-E798-4E81-8329-C722D6633F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ECD3-4076-4FAC-86DC-1E5B390916EF}">
  <sheetPr>
    <tabColor theme="9" tint="0.79998168889431442"/>
  </sheetPr>
  <dimension ref="B2:Q37"/>
  <sheetViews>
    <sheetView tabSelected="1" workbookViewId="0">
      <selection activeCell="D4" sqref="D4"/>
    </sheetView>
  </sheetViews>
  <sheetFormatPr defaultColWidth="8.09765625" defaultRowHeight="12.6"/>
  <cols>
    <col min="1" max="1" width="3.3984375" style="1" customWidth="1"/>
    <col min="2" max="2" width="4" style="1" customWidth="1"/>
    <col min="3" max="3" width="5.59765625" style="1" customWidth="1"/>
    <col min="4" max="4" width="7.09765625" style="1" customWidth="1"/>
    <col min="5" max="5" width="7.296875" style="1" customWidth="1"/>
    <col min="6" max="6" width="5.69921875" style="1" customWidth="1"/>
    <col min="7"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10.59765625" style="1" customWidth="1"/>
    <col min="18" max="16384" width="8.09765625" style="1"/>
  </cols>
  <sheetData>
    <row r="2" spans="2:16" ht="16.8" customHeight="1"/>
    <row r="3" spans="2:16" ht="36" customHeight="1">
      <c r="C3" s="44" t="s">
        <v>39</v>
      </c>
      <c r="D3" s="43">
        <v>41</v>
      </c>
      <c r="E3" s="43" t="s">
        <v>38</v>
      </c>
      <c r="F3" s="130" t="s">
        <v>104</v>
      </c>
      <c r="G3" s="42"/>
      <c r="H3" s="42"/>
      <c r="I3" s="42"/>
      <c r="J3" s="42"/>
      <c r="K3" s="42"/>
      <c r="L3" s="42"/>
      <c r="M3" s="42"/>
      <c r="N3" s="42"/>
      <c r="O3" s="42" t="s">
        <v>37</v>
      </c>
      <c r="P3" s="42"/>
    </row>
    <row r="4" spans="2:16" ht="27.6" customHeight="1">
      <c r="C4" s="41"/>
      <c r="D4" s="41"/>
      <c r="E4" s="167" t="s">
        <v>36</v>
      </c>
      <c r="F4" s="167"/>
      <c r="G4" s="167"/>
      <c r="H4" s="167"/>
      <c r="I4" s="167"/>
      <c r="J4" s="167"/>
      <c r="K4" s="171"/>
      <c r="L4" s="171"/>
      <c r="M4" s="41"/>
      <c r="P4" s="41"/>
    </row>
    <row r="5" spans="2:16" ht="18.600000000000001" customHeight="1">
      <c r="B5" s="1">
        <v>1</v>
      </c>
      <c r="C5" s="166" t="s">
        <v>35</v>
      </c>
      <c r="D5" s="166"/>
      <c r="E5" s="15"/>
      <c r="F5" s="15"/>
      <c r="G5" s="15"/>
      <c r="H5" s="15"/>
      <c r="I5" s="15"/>
      <c r="J5" s="15"/>
      <c r="K5" s="15"/>
      <c r="L5" s="15"/>
      <c r="M5" s="15"/>
      <c r="N5" s="15"/>
      <c r="O5" s="15"/>
      <c r="P5" s="15"/>
    </row>
    <row r="6" spans="2:16" ht="24.75" customHeight="1">
      <c r="C6" s="168" t="s">
        <v>103</v>
      </c>
      <c r="D6" s="169"/>
      <c r="E6" s="170"/>
      <c r="F6" s="170"/>
      <c r="G6" s="170"/>
      <c r="H6" s="170"/>
      <c r="I6" s="170"/>
      <c r="J6" s="170"/>
      <c r="K6" s="170"/>
      <c r="L6" s="9"/>
      <c r="M6" s="40"/>
      <c r="N6" s="6"/>
      <c r="O6" s="39"/>
      <c r="P6" s="23"/>
    </row>
    <row r="7" spans="2:16" ht="18.600000000000001">
      <c r="C7" s="38"/>
      <c r="D7" s="38"/>
      <c r="E7" s="15"/>
      <c r="F7" s="15"/>
      <c r="G7" s="15"/>
      <c r="H7" s="15"/>
      <c r="I7" s="37"/>
      <c r="J7" s="37"/>
      <c r="K7" s="6"/>
      <c r="L7" s="6"/>
      <c r="M7" s="6"/>
      <c r="N7" s="36"/>
      <c r="O7" s="36"/>
      <c r="P7" s="36"/>
    </row>
    <row r="8" spans="2:16" ht="20.25" customHeight="1">
      <c r="B8" s="1">
        <v>2</v>
      </c>
      <c r="C8" s="166" t="s">
        <v>34</v>
      </c>
      <c r="D8" s="166"/>
      <c r="E8" s="15"/>
      <c r="F8" s="15"/>
      <c r="G8" s="15"/>
      <c r="H8" s="15"/>
      <c r="I8" s="15"/>
      <c r="J8" s="15"/>
      <c r="K8" s="15"/>
      <c r="L8" s="15"/>
      <c r="M8" s="15"/>
      <c r="N8" s="15"/>
      <c r="O8" s="15"/>
      <c r="P8" s="15"/>
    </row>
    <row r="9" spans="2:16" ht="27.75" customHeight="1">
      <c r="C9" s="149" t="s">
        <v>33</v>
      </c>
      <c r="D9" s="150"/>
      <c r="E9" s="149" t="s">
        <v>24</v>
      </c>
      <c r="F9" s="159"/>
      <c r="G9" s="150"/>
      <c r="H9" s="149" t="s">
        <v>23</v>
      </c>
      <c r="I9" s="159"/>
      <c r="J9" s="150"/>
      <c r="K9" s="149" t="s">
        <v>32</v>
      </c>
      <c r="L9" s="159"/>
      <c r="M9" s="150"/>
      <c r="N9" s="33" t="s">
        <v>31</v>
      </c>
      <c r="O9" s="35">
        <v>1300</v>
      </c>
      <c r="P9" s="30" t="s">
        <v>20</v>
      </c>
    </row>
    <row r="10" spans="2:16" ht="30" customHeight="1">
      <c r="C10" s="149">
        <v>6</v>
      </c>
      <c r="D10" s="150"/>
      <c r="E10" s="162"/>
      <c r="F10" s="163"/>
      <c r="G10" s="30" t="s">
        <v>17</v>
      </c>
      <c r="H10" s="162"/>
      <c r="I10" s="163"/>
      <c r="J10" s="30" t="s">
        <v>17</v>
      </c>
      <c r="K10" s="145">
        <f t="shared" ref="K10:K15" si="0">E10+H10</f>
        <v>0</v>
      </c>
      <c r="L10" s="146"/>
      <c r="M10" s="30" t="s">
        <v>17</v>
      </c>
      <c r="N10" s="147">
        <f t="shared" ref="N10:N15" si="1">K10*$O$9</f>
        <v>0</v>
      </c>
      <c r="O10" s="148"/>
      <c r="P10" s="34" t="s">
        <v>11</v>
      </c>
    </row>
    <row r="11" spans="2:16" ht="30" customHeight="1">
      <c r="C11" s="149">
        <v>5</v>
      </c>
      <c r="D11" s="150"/>
      <c r="E11" s="162"/>
      <c r="F11" s="163"/>
      <c r="G11" s="30" t="s">
        <v>17</v>
      </c>
      <c r="H11" s="162"/>
      <c r="I11" s="163"/>
      <c r="J11" s="30" t="s">
        <v>17</v>
      </c>
      <c r="K11" s="145">
        <f t="shared" si="0"/>
        <v>0</v>
      </c>
      <c r="L11" s="146"/>
      <c r="M11" s="30" t="s">
        <v>17</v>
      </c>
      <c r="N11" s="147">
        <f t="shared" si="1"/>
        <v>0</v>
      </c>
      <c r="O11" s="148"/>
      <c r="P11" s="34" t="s">
        <v>11</v>
      </c>
    </row>
    <row r="12" spans="2:16" ht="30" customHeight="1">
      <c r="C12" s="149">
        <v>4</v>
      </c>
      <c r="D12" s="150"/>
      <c r="E12" s="162"/>
      <c r="F12" s="163"/>
      <c r="G12" s="30" t="s">
        <v>17</v>
      </c>
      <c r="H12" s="162"/>
      <c r="I12" s="163"/>
      <c r="J12" s="30" t="s">
        <v>17</v>
      </c>
      <c r="K12" s="145">
        <f t="shared" si="0"/>
        <v>0</v>
      </c>
      <c r="L12" s="146"/>
      <c r="M12" s="30" t="s">
        <v>17</v>
      </c>
      <c r="N12" s="147">
        <f t="shared" si="1"/>
        <v>0</v>
      </c>
      <c r="O12" s="148"/>
      <c r="P12" s="34" t="s">
        <v>11</v>
      </c>
    </row>
    <row r="13" spans="2:16" ht="30" customHeight="1">
      <c r="C13" s="149">
        <v>3</v>
      </c>
      <c r="D13" s="150"/>
      <c r="E13" s="162"/>
      <c r="F13" s="163"/>
      <c r="G13" s="30" t="s">
        <v>17</v>
      </c>
      <c r="H13" s="162"/>
      <c r="I13" s="163"/>
      <c r="J13" s="30" t="s">
        <v>17</v>
      </c>
      <c r="K13" s="145">
        <f t="shared" si="0"/>
        <v>0</v>
      </c>
      <c r="L13" s="146"/>
      <c r="M13" s="30" t="s">
        <v>17</v>
      </c>
      <c r="N13" s="147">
        <f t="shared" si="1"/>
        <v>0</v>
      </c>
      <c r="O13" s="148"/>
      <c r="P13" s="34" t="s">
        <v>11</v>
      </c>
    </row>
    <row r="14" spans="2:16" ht="30" customHeight="1">
      <c r="C14" s="149">
        <v>2</v>
      </c>
      <c r="D14" s="150"/>
      <c r="E14" s="162"/>
      <c r="F14" s="163"/>
      <c r="G14" s="30" t="s">
        <v>17</v>
      </c>
      <c r="H14" s="162"/>
      <c r="I14" s="163"/>
      <c r="J14" s="30" t="s">
        <v>17</v>
      </c>
      <c r="K14" s="145">
        <f t="shared" si="0"/>
        <v>0</v>
      </c>
      <c r="L14" s="146"/>
      <c r="M14" s="30" t="s">
        <v>17</v>
      </c>
      <c r="N14" s="147">
        <f t="shared" si="1"/>
        <v>0</v>
      </c>
      <c r="O14" s="148"/>
      <c r="P14" s="34" t="s">
        <v>11</v>
      </c>
    </row>
    <row r="15" spans="2:16" ht="30" customHeight="1">
      <c r="C15" s="149">
        <v>1</v>
      </c>
      <c r="D15" s="150"/>
      <c r="E15" s="162"/>
      <c r="F15" s="163"/>
      <c r="G15" s="30" t="s">
        <v>17</v>
      </c>
      <c r="H15" s="162"/>
      <c r="I15" s="163"/>
      <c r="J15" s="30" t="s">
        <v>17</v>
      </c>
      <c r="K15" s="145">
        <f t="shared" si="0"/>
        <v>0</v>
      </c>
      <c r="L15" s="146"/>
      <c r="M15" s="30" t="s">
        <v>17</v>
      </c>
      <c r="N15" s="147">
        <f t="shared" si="1"/>
        <v>0</v>
      </c>
      <c r="O15" s="148"/>
      <c r="P15" s="34" t="s">
        <v>11</v>
      </c>
    </row>
    <row r="16" spans="2:16" ht="30.75" customHeight="1">
      <c r="C16" s="149" t="s">
        <v>29</v>
      </c>
      <c r="D16" s="150"/>
      <c r="E16" s="149">
        <f>SUM(E10:F15)</f>
        <v>0</v>
      </c>
      <c r="F16" s="159"/>
      <c r="G16" s="30" t="s">
        <v>17</v>
      </c>
      <c r="H16" s="149">
        <f>SUM(H10:I15)</f>
        <v>0</v>
      </c>
      <c r="I16" s="159"/>
      <c r="J16" s="30" t="s">
        <v>17</v>
      </c>
      <c r="K16" s="145">
        <f>SUM(K10:L15)</f>
        <v>0</v>
      </c>
      <c r="L16" s="146"/>
      <c r="M16" s="30" t="s">
        <v>17</v>
      </c>
      <c r="N16" s="147">
        <f>SUM(N10:O15)</f>
        <v>0</v>
      </c>
      <c r="O16" s="148"/>
      <c r="P16" s="34" t="s">
        <v>11</v>
      </c>
    </row>
    <row r="17" spans="2:17" ht="16.8" thickBot="1">
      <c r="C17" s="6"/>
      <c r="D17" s="6"/>
      <c r="E17" s="6"/>
      <c r="F17" s="6"/>
      <c r="G17" s="6"/>
      <c r="H17" s="6"/>
      <c r="I17" s="6"/>
      <c r="J17" s="6"/>
      <c r="K17" s="6"/>
      <c r="L17" s="6"/>
      <c r="M17" s="6"/>
      <c r="N17" s="22"/>
      <c r="O17" s="22"/>
      <c r="P17" s="6"/>
    </row>
    <row r="18" spans="2:17" ht="36" customHeight="1" thickBot="1">
      <c r="C18" s="6"/>
      <c r="D18" s="6"/>
      <c r="E18" s="6"/>
      <c r="F18" s="6"/>
      <c r="G18" s="6"/>
      <c r="H18" s="6"/>
      <c r="I18" s="154" t="s">
        <v>28</v>
      </c>
      <c r="J18" s="155"/>
      <c r="K18" s="143" t="s">
        <v>26</v>
      </c>
      <c r="L18" s="144"/>
      <c r="M18" s="156"/>
      <c r="N18" s="157">
        <f>SUM(N10:O15)</f>
        <v>0</v>
      </c>
      <c r="O18" s="158"/>
      <c r="P18" s="18" t="s">
        <v>11</v>
      </c>
    </row>
    <row r="19" spans="2:17" ht="20.25" customHeight="1">
      <c r="B19" s="1">
        <v>3</v>
      </c>
      <c r="C19" s="1" t="s">
        <v>25</v>
      </c>
      <c r="D19" s="7"/>
      <c r="E19" s="15"/>
      <c r="F19" s="15"/>
      <c r="G19" s="15"/>
      <c r="H19" s="15"/>
      <c r="I19" s="15"/>
      <c r="J19" s="15"/>
      <c r="K19" s="15"/>
      <c r="L19" s="15"/>
      <c r="M19" s="15"/>
      <c r="N19" s="15"/>
      <c r="O19" s="15"/>
      <c r="P19" s="15"/>
    </row>
    <row r="20" spans="2:17" ht="20.25" customHeight="1">
      <c r="C20" s="149"/>
      <c r="D20" s="150"/>
      <c r="E20" s="133" t="s">
        <v>24</v>
      </c>
      <c r="F20" s="133"/>
      <c r="G20" s="133"/>
      <c r="H20" s="133" t="s">
        <v>23</v>
      </c>
      <c r="I20" s="133"/>
      <c r="J20" s="133"/>
      <c r="K20" s="151" t="s">
        <v>22</v>
      </c>
      <c r="L20" s="151"/>
      <c r="M20" s="151"/>
      <c r="N20" s="33" t="s">
        <v>21</v>
      </c>
      <c r="O20" s="32">
        <v>700</v>
      </c>
      <c r="P20" s="30" t="s">
        <v>20</v>
      </c>
      <c r="Q20" s="31"/>
    </row>
    <row r="21" spans="2:17" ht="31.5" customHeight="1">
      <c r="C21" s="160" t="s">
        <v>19</v>
      </c>
      <c r="D21" s="161"/>
      <c r="E21" s="162"/>
      <c r="F21" s="163"/>
      <c r="G21" s="30" t="s">
        <v>17</v>
      </c>
      <c r="H21" s="162"/>
      <c r="I21" s="163"/>
      <c r="J21" s="29" t="s">
        <v>17</v>
      </c>
      <c r="K21" s="164">
        <f>E21+H21</f>
        <v>0</v>
      </c>
      <c r="L21" s="164"/>
      <c r="M21" s="28" t="s">
        <v>17</v>
      </c>
      <c r="N21" s="165">
        <f>K21*O20</f>
        <v>0</v>
      </c>
      <c r="O21" s="165"/>
      <c r="P21" s="27" t="s">
        <v>11</v>
      </c>
    </row>
    <row r="22" spans="2:17" ht="31.5" customHeight="1">
      <c r="C22" s="26"/>
      <c r="D22" s="26"/>
      <c r="E22" s="6"/>
      <c r="F22" s="6"/>
      <c r="G22" s="9"/>
      <c r="H22" s="6"/>
      <c r="I22" s="6"/>
      <c r="J22" s="9"/>
      <c r="K22" s="25"/>
      <c r="L22" s="25"/>
      <c r="M22" s="9"/>
      <c r="N22" s="24"/>
      <c r="O22" s="24"/>
      <c r="P22" s="23"/>
    </row>
    <row r="23" spans="2:17" ht="18" customHeight="1">
      <c r="B23" s="1">
        <v>4</v>
      </c>
      <c r="C23" s="1" t="s">
        <v>105</v>
      </c>
      <c r="E23" s="15"/>
      <c r="F23" s="15"/>
      <c r="G23" s="15"/>
      <c r="H23" s="15"/>
      <c r="I23" s="15"/>
      <c r="J23" s="15"/>
      <c r="K23" s="15"/>
      <c r="L23" s="15"/>
      <c r="M23" s="15"/>
      <c r="N23" s="15"/>
      <c r="O23" s="15"/>
      <c r="P23" s="15"/>
      <c r="Q23" s="15"/>
    </row>
    <row r="24" spans="2:17" ht="31.5" customHeight="1">
      <c r="C24" s="133"/>
      <c r="D24" s="133"/>
      <c r="E24" s="133" t="s">
        <v>24</v>
      </c>
      <c r="F24" s="133"/>
      <c r="G24" s="133"/>
      <c r="H24" s="133" t="s">
        <v>23</v>
      </c>
      <c r="I24" s="133"/>
      <c r="J24" s="133"/>
      <c r="K24" s="133" t="s">
        <v>22</v>
      </c>
      <c r="L24" s="133"/>
      <c r="M24" s="133"/>
      <c r="N24" s="135" t="s">
        <v>106</v>
      </c>
      <c r="O24" s="135"/>
      <c r="P24" s="135"/>
      <c r="Q24" s="135"/>
    </row>
    <row r="25" spans="2:17" ht="31.5" customHeight="1">
      <c r="C25" s="131" t="s">
        <v>30</v>
      </c>
      <c r="D25" s="131"/>
      <c r="E25" s="132"/>
      <c r="F25" s="132"/>
      <c r="G25" s="28" t="s">
        <v>17</v>
      </c>
      <c r="H25" s="132"/>
      <c r="I25" s="132"/>
      <c r="J25" s="28" t="s">
        <v>17</v>
      </c>
      <c r="K25" s="133">
        <f>E25+H25</f>
        <v>0</v>
      </c>
      <c r="L25" s="133"/>
      <c r="M25" s="28" t="s">
        <v>17</v>
      </c>
      <c r="N25" s="134">
        <f>K25*700</f>
        <v>0</v>
      </c>
      <c r="O25" s="134"/>
      <c r="P25" s="134"/>
      <c r="Q25" s="27" t="s">
        <v>11</v>
      </c>
    </row>
    <row r="26" spans="2:17" ht="25.8" customHeight="1" thickBot="1">
      <c r="B26" s="1">
        <v>5</v>
      </c>
      <c r="C26" s="9" t="s">
        <v>16</v>
      </c>
      <c r="D26" s="6"/>
      <c r="E26" s="6"/>
      <c r="F26" s="6"/>
      <c r="G26" s="6"/>
      <c r="H26" s="6"/>
      <c r="I26" s="6"/>
      <c r="J26" s="6"/>
      <c r="K26" s="6"/>
      <c r="L26" s="6"/>
      <c r="M26" s="6"/>
      <c r="N26" s="22"/>
      <c r="O26" s="22"/>
      <c r="P26" s="6"/>
    </row>
    <row r="27" spans="2:17" ht="33.75" customHeight="1" thickBot="1">
      <c r="C27" s="143"/>
      <c r="D27" s="144"/>
      <c r="E27" s="141" t="s">
        <v>15</v>
      </c>
      <c r="F27" s="141"/>
      <c r="G27" s="142"/>
      <c r="H27" s="21" t="s">
        <v>14</v>
      </c>
      <c r="I27" s="19" t="s">
        <v>13</v>
      </c>
      <c r="J27" s="20" t="s">
        <v>12</v>
      </c>
      <c r="K27" s="19" t="s">
        <v>13</v>
      </c>
      <c r="L27" s="20" t="s">
        <v>30</v>
      </c>
      <c r="M27" s="19"/>
      <c r="N27" s="152">
        <f>N18+N21+N25</f>
        <v>0</v>
      </c>
      <c r="O27" s="153"/>
      <c r="P27" s="18" t="s">
        <v>11</v>
      </c>
    </row>
    <row r="28" spans="2:17">
      <c r="C28" s="15"/>
      <c r="D28" s="15"/>
      <c r="E28" s="15"/>
      <c r="F28" s="15"/>
      <c r="G28" s="15"/>
      <c r="H28" s="15"/>
      <c r="I28" s="15"/>
      <c r="J28" s="15"/>
      <c r="K28" s="15"/>
      <c r="L28" s="15"/>
      <c r="M28" s="15"/>
      <c r="N28" s="15"/>
      <c r="O28" s="15"/>
      <c r="P28" s="15"/>
    </row>
    <row r="29" spans="2:17">
      <c r="C29" s="17" t="s">
        <v>10</v>
      </c>
      <c r="D29" s="16"/>
      <c r="E29" s="16"/>
      <c r="F29" s="16"/>
      <c r="G29" s="16"/>
      <c r="H29" s="16"/>
      <c r="I29" s="16"/>
      <c r="J29" s="16"/>
      <c r="K29" s="16"/>
      <c r="L29" s="16"/>
      <c r="M29" s="16"/>
      <c r="N29" s="15"/>
      <c r="O29" s="15"/>
      <c r="P29" s="15"/>
    </row>
    <row r="30" spans="2:17" ht="18" customHeight="1">
      <c r="C30" s="137" t="s">
        <v>9</v>
      </c>
      <c r="D30" s="137"/>
      <c r="E30" s="138" t="s">
        <v>8</v>
      </c>
      <c r="F30" s="138"/>
      <c r="G30" s="138"/>
      <c r="H30" s="138"/>
      <c r="I30" s="138"/>
      <c r="J30" s="138"/>
      <c r="K30" s="138"/>
      <c r="L30" s="138"/>
      <c r="M30" s="138"/>
      <c r="N30" s="138"/>
      <c r="O30" s="138"/>
      <c r="P30" s="138"/>
    </row>
    <row r="31" spans="2:17" ht="15.75" customHeight="1">
      <c r="C31" s="137" t="s">
        <v>7</v>
      </c>
      <c r="D31" s="137"/>
      <c r="E31" s="139" t="s">
        <v>6</v>
      </c>
      <c r="F31" s="139"/>
      <c r="G31" s="139"/>
      <c r="H31" s="139"/>
      <c r="I31" s="139"/>
      <c r="J31" s="139"/>
      <c r="K31" s="139"/>
      <c r="L31" s="139"/>
      <c r="M31" s="139"/>
      <c r="N31" s="139"/>
      <c r="O31" s="14"/>
      <c r="P31" s="14"/>
    </row>
    <row r="32" spans="2:17" ht="16.5" customHeight="1">
      <c r="C32" s="6"/>
      <c r="D32" s="6"/>
      <c r="E32" s="140"/>
      <c r="F32" s="140"/>
      <c r="G32" s="140"/>
      <c r="H32" s="140"/>
      <c r="I32" s="140"/>
      <c r="J32" s="140"/>
      <c r="K32" s="140"/>
      <c r="L32" s="140"/>
      <c r="M32" s="140"/>
      <c r="N32" s="140"/>
      <c r="O32" s="140"/>
      <c r="P32" s="140"/>
    </row>
    <row r="33" spans="3:16" ht="24.75" customHeight="1">
      <c r="C33" s="9"/>
      <c r="D33" s="6"/>
      <c r="E33" s="9" t="s">
        <v>5</v>
      </c>
      <c r="F33" s="8"/>
      <c r="G33" s="7"/>
      <c r="H33" s="13"/>
      <c r="I33" s="8" t="s">
        <v>4</v>
      </c>
      <c r="J33" s="12"/>
      <c r="K33" s="7" t="s">
        <v>3</v>
      </c>
      <c r="L33" s="11"/>
      <c r="M33" s="7" t="s">
        <v>2</v>
      </c>
      <c r="O33" s="9"/>
      <c r="P33" s="9"/>
    </row>
    <row r="34" spans="3:16" ht="4.5" customHeight="1">
      <c r="C34" s="9"/>
      <c r="D34" s="6"/>
      <c r="E34" s="10"/>
      <c r="F34" s="9"/>
      <c r="I34" s="9"/>
      <c r="J34" s="9"/>
      <c r="L34" s="5"/>
      <c r="O34" s="9"/>
      <c r="P34" s="9"/>
    </row>
    <row r="35" spans="3:16" ht="24.75" customHeight="1">
      <c r="C35" s="9"/>
      <c r="D35" s="9" t="s">
        <v>1</v>
      </c>
      <c r="E35" s="8"/>
      <c r="F35" s="8"/>
      <c r="G35" s="7"/>
      <c r="H35" s="136"/>
      <c r="I35" s="136"/>
      <c r="J35" s="136"/>
      <c r="K35" s="136"/>
      <c r="L35" s="136"/>
      <c r="M35" s="136"/>
      <c r="O35" s="6"/>
      <c r="P35" s="6"/>
    </row>
    <row r="36" spans="3:16">
      <c r="D36" s="5"/>
      <c r="E36" s="5"/>
      <c r="G36" s="5"/>
      <c r="H36" s="4" t="s">
        <v>0</v>
      </c>
      <c r="I36" s="3"/>
      <c r="J36" s="3"/>
    </row>
    <row r="37" spans="3:16">
      <c r="E37" s="2"/>
    </row>
  </sheetData>
  <mergeCells count="76">
    <mergeCell ref="E4:J4"/>
    <mergeCell ref="C5:D5"/>
    <mergeCell ref="C6:D6"/>
    <mergeCell ref="E6:K6"/>
    <mergeCell ref="K4:L4"/>
    <mergeCell ref="C8:D8"/>
    <mergeCell ref="C9:D9"/>
    <mergeCell ref="E9:G9"/>
    <mergeCell ref="H9:J9"/>
    <mergeCell ref="K11:L11"/>
    <mergeCell ref="K9:M9"/>
    <mergeCell ref="C10:D10"/>
    <mergeCell ref="E10:F10"/>
    <mergeCell ref="H10:I10"/>
    <mergeCell ref="C11:D11"/>
    <mergeCell ref="E11:F11"/>
    <mergeCell ref="E21:F21"/>
    <mergeCell ref="H21:I21"/>
    <mergeCell ref="N13:O13"/>
    <mergeCell ref="N12:O12"/>
    <mergeCell ref="C13:D13"/>
    <mergeCell ref="K14:L14"/>
    <mergeCell ref="K12:L12"/>
    <mergeCell ref="E13:F13"/>
    <mergeCell ref="H13:I13"/>
    <mergeCell ref="K13:L13"/>
    <mergeCell ref="K21:L21"/>
    <mergeCell ref="N21:O21"/>
    <mergeCell ref="N10:O10"/>
    <mergeCell ref="K10:L10"/>
    <mergeCell ref="E15:F15"/>
    <mergeCell ref="H15:I15"/>
    <mergeCell ref="C20:D20"/>
    <mergeCell ref="E20:G20"/>
    <mergeCell ref="C12:D12"/>
    <mergeCell ref="E12:F12"/>
    <mergeCell ref="H12:I12"/>
    <mergeCell ref="N14:O14"/>
    <mergeCell ref="C15:D15"/>
    <mergeCell ref="C14:D14"/>
    <mergeCell ref="E14:F14"/>
    <mergeCell ref="H14:I14"/>
    <mergeCell ref="N11:O11"/>
    <mergeCell ref="H11:I11"/>
    <mergeCell ref="E27:G27"/>
    <mergeCell ref="C27:D27"/>
    <mergeCell ref="K15:L15"/>
    <mergeCell ref="N15:O15"/>
    <mergeCell ref="N16:O16"/>
    <mergeCell ref="H20:J20"/>
    <mergeCell ref="C16:D16"/>
    <mergeCell ref="K20:M20"/>
    <mergeCell ref="K16:L16"/>
    <mergeCell ref="N27:O27"/>
    <mergeCell ref="I18:J18"/>
    <mergeCell ref="K18:M18"/>
    <mergeCell ref="N18:O18"/>
    <mergeCell ref="E16:F16"/>
    <mergeCell ref="H16:I16"/>
    <mergeCell ref="C21:D21"/>
    <mergeCell ref="H35:M35"/>
    <mergeCell ref="C30:D30"/>
    <mergeCell ref="E30:P30"/>
    <mergeCell ref="C31:D31"/>
    <mergeCell ref="E31:N31"/>
    <mergeCell ref="E32:P32"/>
    <mergeCell ref="C24:D24"/>
    <mergeCell ref="E24:G24"/>
    <mergeCell ref="H24:J24"/>
    <mergeCell ref="K24:M24"/>
    <mergeCell ref="N24:Q24"/>
    <mergeCell ref="C25:D25"/>
    <mergeCell ref="E25:F25"/>
    <mergeCell ref="H25:I25"/>
    <mergeCell ref="K25:L25"/>
    <mergeCell ref="N25:P25"/>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EAC8-0264-42A9-92B5-73B212C2132C}">
  <sheetPr>
    <tabColor theme="4" tint="0.79998168889431442"/>
  </sheetPr>
  <dimension ref="B1:G54"/>
  <sheetViews>
    <sheetView showZeros="0" topLeftCell="A34" zoomScaleNormal="100" workbookViewId="0">
      <selection activeCell="B2" sqref="B2"/>
    </sheetView>
  </sheetViews>
  <sheetFormatPr defaultColWidth="11.3984375" defaultRowHeight="12.6"/>
  <cols>
    <col min="1" max="1" width="5.19921875" style="71" customWidth="1"/>
    <col min="2" max="2" width="7.19921875" style="71" customWidth="1"/>
    <col min="3" max="3" width="7.59765625" style="71" customWidth="1"/>
    <col min="4" max="4" width="20" style="71" customWidth="1"/>
    <col min="5" max="5" width="20.5" style="71" customWidth="1"/>
    <col min="6" max="6" width="5.19921875" style="71" customWidth="1"/>
    <col min="7" max="7" width="17.09765625" style="71" customWidth="1"/>
    <col min="8" max="16384" width="11.3984375" style="71"/>
  </cols>
  <sheetData>
    <row r="1" spans="2:7" s="102" customFormat="1" ht="42.75" customHeight="1" thickBot="1">
      <c r="B1" s="176" t="s">
        <v>107</v>
      </c>
      <c r="C1" s="176"/>
      <c r="D1" s="176"/>
      <c r="E1" s="176"/>
      <c r="F1" s="176"/>
      <c r="G1" s="176"/>
    </row>
    <row r="2" spans="2:7" s="102" customFormat="1" ht="20.100000000000001" customHeight="1" thickTop="1">
      <c r="B2" s="103"/>
      <c r="C2" s="103"/>
      <c r="D2" s="103"/>
      <c r="E2" s="103"/>
      <c r="F2" s="103"/>
      <c r="G2" s="103"/>
    </row>
    <row r="3" spans="2:7" ht="23.25" customHeight="1">
      <c r="B3" s="101"/>
      <c r="C3" s="100" t="s">
        <v>97</v>
      </c>
      <c r="D3" s="99" t="s">
        <v>96</v>
      </c>
      <c r="E3" s="98"/>
      <c r="F3" s="98"/>
    </row>
    <row r="4" spans="2:7" ht="23.25" customHeight="1">
      <c r="D4" s="87"/>
      <c r="E4" s="87"/>
      <c r="F4" s="87"/>
    </row>
    <row r="5" spans="2:7" ht="20.100000000000001" customHeight="1">
      <c r="C5" s="172" t="s">
        <v>95</v>
      </c>
      <c r="D5" s="173"/>
      <c r="E5" s="174"/>
      <c r="F5" s="174"/>
      <c r="G5" s="174"/>
    </row>
    <row r="6" spans="2:7" s="97" customFormat="1" ht="20.100000000000001" customHeight="1">
      <c r="C6" s="172" t="s">
        <v>86</v>
      </c>
      <c r="D6" s="173"/>
      <c r="E6" s="174"/>
      <c r="F6" s="174"/>
      <c r="G6" s="174"/>
    </row>
    <row r="7" spans="2:7" ht="20.100000000000001" customHeight="1">
      <c r="C7" s="172" t="s">
        <v>85</v>
      </c>
      <c r="D7" s="173"/>
      <c r="E7" s="174"/>
      <c r="F7" s="174"/>
      <c r="G7" s="174"/>
    </row>
    <row r="8" spans="2:7" ht="20.100000000000001" customHeight="1">
      <c r="C8" s="172" t="s">
        <v>94</v>
      </c>
      <c r="D8" s="173"/>
      <c r="E8" s="174"/>
      <c r="F8" s="174"/>
      <c r="G8" s="174"/>
    </row>
    <row r="9" spans="2:7" ht="20.100000000000001" customHeight="1">
      <c r="C9" s="172" t="s">
        <v>84</v>
      </c>
      <c r="D9" s="173"/>
      <c r="E9" s="174"/>
      <c r="F9" s="174"/>
      <c r="G9" s="174"/>
    </row>
    <row r="10" spans="2:7" ht="16.5" customHeight="1">
      <c r="B10" s="93"/>
      <c r="C10" s="93"/>
      <c r="D10" s="96"/>
      <c r="E10" s="96"/>
      <c r="F10" s="96"/>
      <c r="G10" s="93"/>
    </row>
    <row r="11" spans="2:7" s="89" customFormat="1" ht="20.100000000000001" customHeight="1">
      <c r="B11" s="122" t="s">
        <v>100</v>
      </c>
      <c r="C11" s="90"/>
      <c r="D11" s="91"/>
      <c r="E11" s="91"/>
      <c r="F11" s="91"/>
      <c r="G11" s="90"/>
    </row>
    <row r="12" spans="2:7" s="89" customFormat="1" ht="20.100000000000001" customHeight="1">
      <c r="B12" s="94" t="s">
        <v>102</v>
      </c>
      <c r="C12" s="90"/>
      <c r="D12" s="95"/>
      <c r="E12" s="91"/>
      <c r="F12" s="91"/>
      <c r="G12" s="91"/>
    </row>
    <row r="13" spans="2:7" s="89" customFormat="1" ht="20.100000000000001" customHeight="1">
      <c r="B13" s="94" t="s">
        <v>93</v>
      </c>
      <c r="D13" s="93"/>
      <c r="E13" s="93"/>
      <c r="F13" s="93"/>
    </row>
    <row r="14" spans="2:7" s="89" customFormat="1" ht="20.100000000000001" customHeight="1">
      <c r="B14" s="92" t="s">
        <v>92</v>
      </c>
      <c r="C14" s="90"/>
      <c r="D14" s="90"/>
      <c r="E14" s="91"/>
      <c r="F14" s="91"/>
      <c r="G14" s="90"/>
    </row>
    <row r="15" spans="2:7" ht="25.5" customHeight="1">
      <c r="C15" s="88"/>
      <c r="D15" s="87"/>
      <c r="E15" s="87"/>
      <c r="F15" s="87"/>
    </row>
    <row r="16" spans="2:7" ht="22.5" customHeight="1">
      <c r="B16" s="85"/>
      <c r="C16" s="86" t="s">
        <v>83</v>
      </c>
      <c r="D16" s="86" t="s">
        <v>82</v>
      </c>
      <c r="E16" s="86" t="s">
        <v>81</v>
      </c>
      <c r="F16" s="86" t="s">
        <v>80</v>
      </c>
      <c r="G16" s="86" t="s">
        <v>79</v>
      </c>
    </row>
    <row r="17" spans="2:7" ht="22.5" customHeight="1">
      <c r="B17" s="85">
        <v>1</v>
      </c>
      <c r="C17" s="84"/>
      <c r="D17" s="82"/>
      <c r="E17" s="83"/>
      <c r="F17" s="82"/>
      <c r="G17" s="81"/>
    </row>
    <row r="18" spans="2:7" ht="22.5" customHeight="1">
      <c r="B18" s="85">
        <v>2</v>
      </c>
      <c r="C18" s="84"/>
      <c r="D18" s="82"/>
      <c r="E18" s="83"/>
      <c r="F18" s="82"/>
      <c r="G18" s="81"/>
    </row>
    <row r="19" spans="2:7" ht="22.5" customHeight="1">
      <c r="B19" s="85">
        <v>3</v>
      </c>
      <c r="C19" s="84"/>
      <c r="D19" s="82"/>
      <c r="E19" s="83"/>
      <c r="F19" s="82"/>
      <c r="G19" s="81"/>
    </row>
    <row r="20" spans="2:7" ht="22.5" customHeight="1">
      <c r="B20" s="85">
        <v>4</v>
      </c>
      <c r="C20" s="84"/>
      <c r="D20" s="82"/>
      <c r="E20" s="83"/>
      <c r="F20" s="82"/>
      <c r="G20" s="81"/>
    </row>
    <row r="21" spans="2:7" ht="22.5" customHeight="1">
      <c r="B21" s="85">
        <v>5</v>
      </c>
      <c r="C21" s="84"/>
      <c r="D21" s="82"/>
      <c r="E21" s="83"/>
      <c r="F21" s="82"/>
      <c r="G21" s="81"/>
    </row>
    <row r="22" spans="2:7" ht="22.5" customHeight="1">
      <c r="B22" s="85">
        <v>6</v>
      </c>
      <c r="C22" s="84"/>
      <c r="D22" s="82"/>
      <c r="E22" s="83"/>
      <c r="F22" s="82"/>
      <c r="G22" s="81"/>
    </row>
    <row r="23" spans="2:7" ht="22.5" customHeight="1">
      <c r="B23" s="85">
        <v>7</v>
      </c>
      <c r="C23" s="84"/>
      <c r="D23" s="82"/>
      <c r="E23" s="83"/>
      <c r="F23" s="82"/>
      <c r="G23" s="81"/>
    </row>
    <row r="24" spans="2:7" ht="22.5" customHeight="1">
      <c r="B24" s="85">
        <v>8</v>
      </c>
      <c r="C24" s="84"/>
      <c r="D24" s="82"/>
      <c r="E24" s="83"/>
      <c r="F24" s="82"/>
      <c r="G24" s="81"/>
    </row>
    <row r="25" spans="2:7" ht="22.5" customHeight="1">
      <c r="B25" s="85">
        <v>9</v>
      </c>
      <c r="C25" s="84"/>
      <c r="D25" s="82"/>
      <c r="E25" s="83"/>
      <c r="F25" s="82"/>
      <c r="G25" s="81"/>
    </row>
    <row r="26" spans="2:7" ht="22.5" customHeight="1">
      <c r="B26" s="85">
        <v>10</v>
      </c>
      <c r="C26" s="84"/>
      <c r="D26" s="82"/>
      <c r="E26" s="83"/>
      <c r="F26" s="82"/>
      <c r="G26" s="81"/>
    </row>
    <row r="27" spans="2:7" ht="22.5" customHeight="1">
      <c r="B27" s="85">
        <v>11</v>
      </c>
      <c r="C27" s="84"/>
      <c r="D27" s="82"/>
      <c r="E27" s="83"/>
      <c r="F27" s="82"/>
      <c r="G27" s="81"/>
    </row>
    <row r="28" spans="2:7" ht="22.5" customHeight="1">
      <c r="B28" s="85">
        <v>12</v>
      </c>
      <c r="C28" s="84"/>
      <c r="D28" s="82"/>
      <c r="E28" s="83"/>
      <c r="F28" s="82"/>
      <c r="G28" s="81"/>
    </row>
    <row r="29" spans="2:7" ht="22.5" customHeight="1">
      <c r="B29" s="85">
        <v>13</v>
      </c>
      <c r="C29" s="84"/>
      <c r="D29" s="82"/>
      <c r="E29" s="83"/>
      <c r="F29" s="82"/>
      <c r="G29" s="81"/>
    </row>
    <row r="30" spans="2:7" ht="22.5" customHeight="1">
      <c r="B30" s="85">
        <v>14</v>
      </c>
      <c r="C30" s="84"/>
      <c r="D30" s="82"/>
      <c r="E30" s="83"/>
      <c r="F30" s="82"/>
      <c r="G30" s="81"/>
    </row>
    <row r="31" spans="2:7" ht="22.5" customHeight="1">
      <c r="B31" s="85">
        <v>15</v>
      </c>
      <c r="C31" s="84"/>
      <c r="D31" s="82"/>
      <c r="E31" s="83"/>
      <c r="F31" s="82"/>
      <c r="G31" s="81"/>
    </row>
    <row r="32" spans="2:7" ht="22.5" customHeight="1">
      <c r="B32" s="85">
        <v>16</v>
      </c>
      <c r="C32" s="84"/>
      <c r="D32" s="82"/>
      <c r="E32" s="83"/>
      <c r="F32" s="82"/>
      <c r="G32" s="81"/>
    </row>
    <row r="33" spans="2:7" ht="22.5" customHeight="1">
      <c r="B33" s="85">
        <v>17</v>
      </c>
      <c r="C33" s="84"/>
      <c r="D33" s="82"/>
      <c r="E33" s="83"/>
      <c r="F33" s="82"/>
      <c r="G33" s="81"/>
    </row>
    <row r="34" spans="2:7" ht="22.5" customHeight="1">
      <c r="B34" s="85">
        <v>18</v>
      </c>
      <c r="C34" s="84"/>
      <c r="D34" s="82"/>
      <c r="E34" s="83"/>
      <c r="F34" s="82"/>
      <c r="G34" s="81"/>
    </row>
    <row r="35" spans="2:7" ht="22.5" customHeight="1">
      <c r="B35" s="85">
        <v>19</v>
      </c>
      <c r="C35" s="84"/>
      <c r="D35" s="82"/>
      <c r="E35" s="83"/>
      <c r="F35" s="82"/>
      <c r="G35" s="81"/>
    </row>
    <row r="36" spans="2:7" ht="22.5" customHeight="1">
      <c r="B36" s="85">
        <v>20</v>
      </c>
      <c r="C36" s="84"/>
      <c r="D36" s="82"/>
      <c r="E36" s="83"/>
      <c r="F36" s="82"/>
      <c r="G36" s="81"/>
    </row>
    <row r="37" spans="2:7" ht="22.5" customHeight="1">
      <c r="B37" s="85">
        <v>21</v>
      </c>
      <c r="C37" s="84"/>
      <c r="D37" s="82"/>
      <c r="E37" s="83"/>
      <c r="F37" s="82"/>
      <c r="G37" s="81"/>
    </row>
    <row r="38" spans="2:7" ht="22.5" customHeight="1">
      <c r="B38" s="85">
        <v>22</v>
      </c>
      <c r="C38" s="84"/>
      <c r="D38" s="82"/>
      <c r="E38" s="83"/>
      <c r="F38" s="82"/>
      <c r="G38" s="81"/>
    </row>
    <row r="39" spans="2:7" ht="22.5" customHeight="1">
      <c r="B39" s="85">
        <v>23</v>
      </c>
      <c r="C39" s="84"/>
      <c r="D39" s="82"/>
      <c r="E39" s="83"/>
      <c r="F39" s="82"/>
      <c r="G39" s="81"/>
    </row>
    <row r="40" spans="2:7" ht="22.5" customHeight="1">
      <c r="B40" s="85">
        <v>24</v>
      </c>
      <c r="C40" s="84"/>
      <c r="D40" s="82"/>
      <c r="E40" s="83"/>
      <c r="F40" s="82"/>
      <c r="G40" s="81"/>
    </row>
    <row r="41" spans="2:7" ht="22.5" customHeight="1">
      <c r="B41" s="85">
        <v>25</v>
      </c>
      <c r="C41" s="84"/>
      <c r="D41" s="82"/>
      <c r="E41" s="83"/>
      <c r="F41" s="82"/>
      <c r="G41" s="81"/>
    </row>
    <row r="42" spans="2:7" ht="22.5" customHeight="1">
      <c r="B42" s="85">
        <v>26</v>
      </c>
      <c r="C42" s="84"/>
      <c r="D42" s="82"/>
      <c r="E42" s="83"/>
      <c r="F42" s="82"/>
      <c r="G42" s="81"/>
    </row>
    <row r="43" spans="2:7" ht="22.5" customHeight="1">
      <c r="B43" s="85">
        <v>27</v>
      </c>
      <c r="C43" s="84"/>
      <c r="D43" s="82"/>
      <c r="E43" s="83"/>
      <c r="F43" s="82"/>
      <c r="G43" s="81"/>
    </row>
    <row r="44" spans="2:7" ht="22.5" customHeight="1">
      <c r="B44" s="85">
        <v>28</v>
      </c>
      <c r="C44" s="84"/>
      <c r="D44" s="82"/>
      <c r="E44" s="83"/>
      <c r="F44" s="82"/>
      <c r="G44" s="81"/>
    </row>
    <row r="45" spans="2:7" ht="22.5" customHeight="1">
      <c r="B45" s="85">
        <v>29</v>
      </c>
      <c r="C45" s="84"/>
      <c r="D45" s="82"/>
      <c r="E45" s="83"/>
      <c r="F45" s="82"/>
      <c r="G45" s="81"/>
    </row>
    <row r="46" spans="2:7" ht="22.5" customHeight="1">
      <c r="B46" s="85">
        <v>30</v>
      </c>
      <c r="C46" s="84"/>
      <c r="D46" s="82"/>
      <c r="E46" s="83"/>
      <c r="F46" s="82"/>
      <c r="G46" s="81"/>
    </row>
    <row r="48" spans="2:7" ht="13.8">
      <c r="B48" s="175" t="s">
        <v>91</v>
      </c>
      <c r="C48" s="175"/>
      <c r="D48" s="175"/>
      <c r="E48" s="175"/>
      <c r="F48" s="175"/>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2">
    <mergeCell ref="C9:D9"/>
    <mergeCell ref="E9:G9"/>
    <mergeCell ref="B48:F48"/>
    <mergeCell ref="B1:G1"/>
    <mergeCell ref="C5:D5"/>
    <mergeCell ref="E5:G5"/>
    <mergeCell ref="C6:D6"/>
    <mergeCell ref="E6:G6"/>
    <mergeCell ref="C7:D7"/>
    <mergeCell ref="E7:G7"/>
    <mergeCell ref="C8:D8"/>
    <mergeCell ref="E8:G8"/>
  </mergeCells>
  <phoneticPr fontId="1"/>
  <dataValidations count="3">
    <dataValidation type="list" allowBlank="1" showInputMessage="1" showErrorMessage="1" sqref="WUM983057:WUM983086 IA17:IA46 RW17:RW46 ABS17:ABS46 ALO17:ALO46 AVK17:AVK46 BFG17:BFG46 BPC17:BPC46 BYY17:BYY46 CIU17:CIU46 CSQ17:CSQ46 DCM17:DCM46 DMI17:DMI46 DWE17:DWE46 EGA17:EGA46 EPW17:EPW46 EZS17:EZS46 FJO17:FJO46 FTK17:FTK46 GDG17:GDG46 GNC17:GNC46 GWY17:GWY46 HGU17:HGU46 HQQ17:HQQ46 IAM17:IAM46 IKI17:IKI46 IUE17:IUE46 JEA17:JEA46 JNW17:JNW46 JXS17:JXS46 KHO17:KHO46 KRK17:KRK46 LBG17:LBG46 LLC17:LLC46 LUY17:LUY46 MEU17:MEU46 MOQ17:MOQ46 MYM17:MYM46 NII17:NII46 NSE17:NSE46 OCA17:OCA46 OLW17:OLW46 OVS17:OVS46 PFO17:PFO46 PPK17:PPK46 PZG17:PZG46 QJC17:QJC46 QSY17:QSY46 RCU17:RCU46 RMQ17:RMQ46 RWM17:RWM46 SGI17:SGI46 SQE17:SQE46 TAA17:TAA46 TJW17:TJW46 TTS17:TTS46 UDO17:UDO46 UNK17:UNK46 UXG17:UXG46 VHC17:VHC46 VQY17:VQY46 WAU17:WAU46 WKQ17:WKQ46 WUM17:WUM46 C65553:C65582 IA65553:IA65582 RW65553:RW65582 ABS65553:ABS65582 ALO65553:ALO65582 AVK65553:AVK65582 BFG65553:BFG65582 BPC65553:BPC65582 BYY65553:BYY65582 CIU65553:CIU65582 CSQ65553:CSQ65582 DCM65553:DCM65582 DMI65553:DMI65582 DWE65553:DWE65582 EGA65553:EGA65582 EPW65553:EPW65582 EZS65553:EZS65582 FJO65553:FJO65582 FTK65553:FTK65582 GDG65553:GDG65582 GNC65553:GNC65582 GWY65553:GWY65582 HGU65553:HGU65582 HQQ65553:HQQ65582 IAM65553:IAM65582 IKI65553:IKI65582 IUE65553:IUE65582 JEA65553:JEA65582 JNW65553:JNW65582 JXS65553:JXS65582 KHO65553:KHO65582 KRK65553:KRK65582 LBG65553:LBG65582 LLC65553:LLC65582 LUY65553:LUY65582 MEU65553:MEU65582 MOQ65553:MOQ65582 MYM65553:MYM65582 NII65553:NII65582 NSE65553:NSE65582 OCA65553:OCA65582 OLW65553:OLW65582 OVS65553:OVS65582 PFO65553:PFO65582 PPK65553:PPK65582 PZG65553:PZG65582 QJC65553:QJC65582 QSY65553:QSY65582 RCU65553:RCU65582 RMQ65553:RMQ65582 RWM65553:RWM65582 SGI65553:SGI65582 SQE65553:SQE65582 TAA65553:TAA65582 TJW65553:TJW65582 TTS65553:TTS65582 UDO65553:UDO65582 UNK65553:UNK65582 UXG65553:UXG65582 VHC65553:VHC65582 VQY65553:VQY65582 WAU65553:WAU65582 WKQ65553:WKQ65582 WUM65553:WUM65582 C131089:C131118 IA131089:IA131118 RW131089:RW131118 ABS131089:ABS131118 ALO131089:ALO131118 AVK131089:AVK131118 BFG131089:BFG131118 BPC131089:BPC131118 BYY131089:BYY131118 CIU131089:CIU131118 CSQ131089:CSQ131118 DCM131089:DCM131118 DMI131089:DMI131118 DWE131089:DWE131118 EGA131089:EGA131118 EPW131089:EPW131118 EZS131089:EZS131118 FJO131089:FJO131118 FTK131089:FTK131118 GDG131089:GDG131118 GNC131089:GNC131118 GWY131089:GWY131118 HGU131089:HGU131118 HQQ131089:HQQ131118 IAM131089:IAM131118 IKI131089:IKI131118 IUE131089:IUE131118 JEA131089:JEA131118 JNW131089:JNW131118 JXS131089:JXS131118 KHO131089:KHO131118 KRK131089:KRK131118 LBG131089:LBG131118 LLC131089:LLC131118 LUY131089:LUY131118 MEU131089:MEU131118 MOQ131089:MOQ131118 MYM131089:MYM131118 NII131089:NII131118 NSE131089:NSE131118 OCA131089:OCA131118 OLW131089:OLW131118 OVS131089:OVS131118 PFO131089:PFO131118 PPK131089:PPK131118 PZG131089:PZG131118 QJC131089:QJC131118 QSY131089:QSY131118 RCU131089:RCU131118 RMQ131089:RMQ131118 RWM131089:RWM131118 SGI131089:SGI131118 SQE131089:SQE131118 TAA131089:TAA131118 TJW131089:TJW131118 TTS131089:TTS131118 UDO131089:UDO131118 UNK131089:UNK131118 UXG131089:UXG131118 VHC131089:VHC131118 VQY131089:VQY131118 WAU131089:WAU131118 WKQ131089:WKQ131118 WUM131089:WUM131118 C196625:C196654 IA196625:IA196654 RW196625:RW196654 ABS196625:ABS196654 ALO196625:ALO196654 AVK196625:AVK196654 BFG196625:BFG196654 BPC196625:BPC196654 BYY196625:BYY196654 CIU196625:CIU196654 CSQ196625:CSQ196654 DCM196625:DCM196654 DMI196625:DMI196654 DWE196625:DWE196654 EGA196625:EGA196654 EPW196625:EPW196654 EZS196625:EZS196654 FJO196625:FJO196654 FTK196625:FTK196654 GDG196625:GDG196654 GNC196625:GNC196654 GWY196625:GWY196654 HGU196625:HGU196654 HQQ196625:HQQ196654 IAM196625:IAM196654 IKI196625:IKI196654 IUE196625:IUE196654 JEA196625:JEA196654 JNW196625:JNW196654 JXS196625:JXS196654 KHO196625:KHO196654 KRK196625:KRK196654 LBG196625:LBG196654 LLC196625:LLC196654 LUY196625:LUY196654 MEU196625:MEU196654 MOQ196625:MOQ196654 MYM196625:MYM196654 NII196625:NII196654 NSE196625:NSE196654 OCA196625:OCA196654 OLW196625:OLW196654 OVS196625:OVS196654 PFO196625:PFO196654 PPK196625:PPK196654 PZG196625:PZG196654 QJC196625:QJC196654 QSY196625:QSY196654 RCU196625:RCU196654 RMQ196625:RMQ196654 RWM196625:RWM196654 SGI196625:SGI196654 SQE196625:SQE196654 TAA196625:TAA196654 TJW196625:TJW196654 TTS196625:TTS196654 UDO196625:UDO196654 UNK196625:UNK196654 UXG196625:UXG196654 VHC196625:VHC196654 VQY196625:VQY196654 WAU196625:WAU196654 WKQ196625:WKQ196654 WUM196625:WUM196654 C262161:C262190 IA262161:IA262190 RW262161:RW262190 ABS262161:ABS262190 ALO262161:ALO262190 AVK262161:AVK262190 BFG262161:BFG262190 BPC262161:BPC262190 BYY262161:BYY262190 CIU262161:CIU262190 CSQ262161:CSQ262190 DCM262161:DCM262190 DMI262161:DMI262190 DWE262161:DWE262190 EGA262161:EGA262190 EPW262161:EPW262190 EZS262161:EZS262190 FJO262161:FJO262190 FTK262161:FTK262190 GDG262161:GDG262190 GNC262161:GNC262190 GWY262161:GWY262190 HGU262161:HGU262190 HQQ262161:HQQ262190 IAM262161:IAM262190 IKI262161:IKI262190 IUE262161:IUE262190 JEA262161:JEA262190 JNW262161:JNW262190 JXS262161:JXS262190 KHO262161:KHO262190 KRK262161:KRK262190 LBG262161:LBG262190 LLC262161:LLC262190 LUY262161:LUY262190 MEU262161:MEU262190 MOQ262161:MOQ262190 MYM262161:MYM262190 NII262161:NII262190 NSE262161:NSE262190 OCA262161:OCA262190 OLW262161:OLW262190 OVS262161:OVS262190 PFO262161:PFO262190 PPK262161:PPK262190 PZG262161:PZG262190 QJC262161:QJC262190 QSY262161:QSY262190 RCU262161:RCU262190 RMQ262161:RMQ262190 RWM262161:RWM262190 SGI262161:SGI262190 SQE262161:SQE262190 TAA262161:TAA262190 TJW262161:TJW262190 TTS262161:TTS262190 UDO262161:UDO262190 UNK262161:UNK262190 UXG262161:UXG262190 VHC262161:VHC262190 VQY262161:VQY262190 WAU262161:WAU262190 WKQ262161:WKQ262190 WUM262161:WUM262190 C327697:C327726 IA327697:IA327726 RW327697:RW327726 ABS327697:ABS327726 ALO327697:ALO327726 AVK327697:AVK327726 BFG327697:BFG327726 BPC327697:BPC327726 BYY327697:BYY327726 CIU327697:CIU327726 CSQ327697:CSQ327726 DCM327697:DCM327726 DMI327697:DMI327726 DWE327697:DWE327726 EGA327697:EGA327726 EPW327697:EPW327726 EZS327697:EZS327726 FJO327697:FJO327726 FTK327697:FTK327726 GDG327697:GDG327726 GNC327697:GNC327726 GWY327697:GWY327726 HGU327697:HGU327726 HQQ327697:HQQ327726 IAM327697:IAM327726 IKI327697:IKI327726 IUE327697:IUE327726 JEA327697:JEA327726 JNW327697:JNW327726 JXS327697:JXS327726 KHO327697:KHO327726 KRK327697:KRK327726 LBG327697:LBG327726 LLC327697:LLC327726 LUY327697:LUY327726 MEU327697:MEU327726 MOQ327697:MOQ327726 MYM327697:MYM327726 NII327697:NII327726 NSE327697:NSE327726 OCA327697:OCA327726 OLW327697:OLW327726 OVS327697:OVS327726 PFO327697:PFO327726 PPK327697:PPK327726 PZG327697:PZG327726 QJC327697:QJC327726 QSY327697:QSY327726 RCU327697:RCU327726 RMQ327697:RMQ327726 RWM327697:RWM327726 SGI327697:SGI327726 SQE327697:SQE327726 TAA327697:TAA327726 TJW327697:TJW327726 TTS327697:TTS327726 UDO327697:UDO327726 UNK327697:UNK327726 UXG327697:UXG327726 VHC327697:VHC327726 VQY327697:VQY327726 WAU327697:WAU327726 WKQ327697:WKQ327726 WUM327697:WUM327726 C393233:C393262 IA393233:IA393262 RW393233:RW393262 ABS393233:ABS393262 ALO393233:ALO393262 AVK393233:AVK393262 BFG393233:BFG393262 BPC393233:BPC393262 BYY393233:BYY393262 CIU393233:CIU393262 CSQ393233:CSQ393262 DCM393233:DCM393262 DMI393233:DMI393262 DWE393233:DWE393262 EGA393233:EGA393262 EPW393233:EPW393262 EZS393233:EZS393262 FJO393233:FJO393262 FTK393233:FTK393262 GDG393233:GDG393262 GNC393233:GNC393262 GWY393233:GWY393262 HGU393233:HGU393262 HQQ393233:HQQ393262 IAM393233:IAM393262 IKI393233:IKI393262 IUE393233:IUE393262 JEA393233:JEA393262 JNW393233:JNW393262 JXS393233:JXS393262 KHO393233:KHO393262 KRK393233:KRK393262 LBG393233:LBG393262 LLC393233:LLC393262 LUY393233:LUY393262 MEU393233:MEU393262 MOQ393233:MOQ393262 MYM393233:MYM393262 NII393233:NII393262 NSE393233:NSE393262 OCA393233:OCA393262 OLW393233:OLW393262 OVS393233:OVS393262 PFO393233:PFO393262 PPK393233:PPK393262 PZG393233:PZG393262 QJC393233:QJC393262 QSY393233:QSY393262 RCU393233:RCU393262 RMQ393233:RMQ393262 RWM393233:RWM393262 SGI393233:SGI393262 SQE393233:SQE393262 TAA393233:TAA393262 TJW393233:TJW393262 TTS393233:TTS393262 UDO393233:UDO393262 UNK393233:UNK393262 UXG393233:UXG393262 VHC393233:VHC393262 VQY393233:VQY393262 WAU393233:WAU393262 WKQ393233:WKQ393262 WUM393233:WUM393262 C458769:C458798 IA458769:IA458798 RW458769:RW458798 ABS458769:ABS458798 ALO458769:ALO458798 AVK458769:AVK458798 BFG458769:BFG458798 BPC458769:BPC458798 BYY458769:BYY458798 CIU458769:CIU458798 CSQ458769:CSQ458798 DCM458769:DCM458798 DMI458769:DMI458798 DWE458769:DWE458798 EGA458769:EGA458798 EPW458769:EPW458798 EZS458769:EZS458798 FJO458769:FJO458798 FTK458769:FTK458798 GDG458769:GDG458798 GNC458769:GNC458798 GWY458769:GWY458798 HGU458769:HGU458798 HQQ458769:HQQ458798 IAM458769:IAM458798 IKI458769:IKI458798 IUE458769:IUE458798 JEA458769:JEA458798 JNW458769:JNW458798 JXS458769:JXS458798 KHO458769:KHO458798 KRK458769:KRK458798 LBG458769:LBG458798 LLC458769:LLC458798 LUY458769:LUY458798 MEU458769:MEU458798 MOQ458769:MOQ458798 MYM458769:MYM458798 NII458769:NII458798 NSE458769:NSE458798 OCA458769:OCA458798 OLW458769:OLW458798 OVS458769:OVS458798 PFO458769:PFO458798 PPK458769:PPK458798 PZG458769:PZG458798 QJC458769:QJC458798 QSY458769:QSY458798 RCU458769:RCU458798 RMQ458769:RMQ458798 RWM458769:RWM458798 SGI458769:SGI458798 SQE458769:SQE458798 TAA458769:TAA458798 TJW458769:TJW458798 TTS458769:TTS458798 UDO458769:UDO458798 UNK458769:UNK458798 UXG458769:UXG458798 VHC458769:VHC458798 VQY458769:VQY458798 WAU458769:WAU458798 WKQ458769:WKQ458798 WUM458769:WUM458798 C524305:C524334 IA524305:IA524334 RW524305:RW524334 ABS524305:ABS524334 ALO524305:ALO524334 AVK524305:AVK524334 BFG524305:BFG524334 BPC524305:BPC524334 BYY524305:BYY524334 CIU524305:CIU524334 CSQ524305:CSQ524334 DCM524305:DCM524334 DMI524305:DMI524334 DWE524305:DWE524334 EGA524305:EGA524334 EPW524305:EPW524334 EZS524305:EZS524334 FJO524305:FJO524334 FTK524305:FTK524334 GDG524305:GDG524334 GNC524305:GNC524334 GWY524305:GWY524334 HGU524305:HGU524334 HQQ524305:HQQ524334 IAM524305:IAM524334 IKI524305:IKI524334 IUE524305:IUE524334 JEA524305:JEA524334 JNW524305:JNW524334 JXS524305:JXS524334 KHO524305:KHO524334 KRK524305:KRK524334 LBG524305:LBG524334 LLC524305:LLC524334 LUY524305:LUY524334 MEU524305:MEU524334 MOQ524305:MOQ524334 MYM524305:MYM524334 NII524305:NII524334 NSE524305:NSE524334 OCA524305:OCA524334 OLW524305:OLW524334 OVS524305:OVS524334 PFO524305:PFO524334 PPK524305:PPK524334 PZG524305:PZG524334 QJC524305:QJC524334 QSY524305:QSY524334 RCU524305:RCU524334 RMQ524305:RMQ524334 RWM524305:RWM524334 SGI524305:SGI524334 SQE524305:SQE524334 TAA524305:TAA524334 TJW524305:TJW524334 TTS524305:TTS524334 UDO524305:UDO524334 UNK524305:UNK524334 UXG524305:UXG524334 VHC524305:VHC524334 VQY524305:VQY524334 WAU524305:WAU524334 WKQ524305:WKQ524334 WUM524305:WUM524334 C589841:C589870 IA589841:IA589870 RW589841:RW589870 ABS589841:ABS589870 ALO589841:ALO589870 AVK589841:AVK589870 BFG589841:BFG589870 BPC589841:BPC589870 BYY589841:BYY589870 CIU589841:CIU589870 CSQ589841:CSQ589870 DCM589841:DCM589870 DMI589841:DMI589870 DWE589841:DWE589870 EGA589841:EGA589870 EPW589841:EPW589870 EZS589841:EZS589870 FJO589841:FJO589870 FTK589841:FTK589870 GDG589841:GDG589870 GNC589841:GNC589870 GWY589841:GWY589870 HGU589841:HGU589870 HQQ589841:HQQ589870 IAM589841:IAM589870 IKI589841:IKI589870 IUE589841:IUE589870 JEA589841:JEA589870 JNW589841:JNW589870 JXS589841:JXS589870 KHO589841:KHO589870 KRK589841:KRK589870 LBG589841:LBG589870 LLC589841:LLC589870 LUY589841:LUY589870 MEU589841:MEU589870 MOQ589841:MOQ589870 MYM589841:MYM589870 NII589841:NII589870 NSE589841:NSE589870 OCA589841:OCA589870 OLW589841:OLW589870 OVS589841:OVS589870 PFO589841:PFO589870 PPK589841:PPK589870 PZG589841:PZG589870 QJC589841:QJC589870 QSY589841:QSY589870 RCU589841:RCU589870 RMQ589841:RMQ589870 RWM589841:RWM589870 SGI589841:SGI589870 SQE589841:SQE589870 TAA589841:TAA589870 TJW589841:TJW589870 TTS589841:TTS589870 UDO589841:UDO589870 UNK589841:UNK589870 UXG589841:UXG589870 VHC589841:VHC589870 VQY589841:VQY589870 WAU589841:WAU589870 WKQ589841:WKQ589870 WUM589841:WUM589870 C655377:C655406 IA655377:IA655406 RW655377:RW655406 ABS655377:ABS655406 ALO655377:ALO655406 AVK655377:AVK655406 BFG655377:BFG655406 BPC655377:BPC655406 BYY655377:BYY655406 CIU655377:CIU655406 CSQ655377:CSQ655406 DCM655377:DCM655406 DMI655377:DMI655406 DWE655377:DWE655406 EGA655377:EGA655406 EPW655377:EPW655406 EZS655377:EZS655406 FJO655377:FJO655406 FTK655377:FTK655406 GDG655377:GDG655406 GNC655377:GNC655406 GWY655377:GWY655406 HGU655377:HGU655406 HQQ655377:HQQ655406 IAM655377:IAM655406 IKI655377:IKI655406 IUE655377:IUE655406 JEA655377:JEA655406 JNW655377:JNW655406 JXS655377:JXS655406 KHO655377:KHO655406 KRK655377:KRK655406 LBG655377:LBG655406 LLC655377:LLC655406 LUY655377:LUY655406 MEU655377:MEU655406 MOQ655377:MOQ655406 MYM655377:MYM655406 NII655377:NII655406 NSE655377:NSE655406 OCA655377:OCA655406 OLW655377:OLW655406 OVS655377:OVS655406 PFO655377:PFO655406 PPK655377:PPK655406 PZG655377:PZG655406 QJC655377:QJC655406 QSY655377:QSY655406 RCU655377:RCU655406 RMQ655377:RMQ655406 RWM655377:RWM655406 SGI655377:SGI655406 SQE655377:SQE655406 TAA655377:TAA655406 TJW655377:TJW655406 TTS655377:TTS655406 UDO655377:UDO655406 UNK655377:UNK655406 UXG655377:UXG655406 VHC655377:VHC655406 VQY655377:VQY655406 WAU655377:WAU655406 WKQ655377:WKQ655406 WUM655377:WUM655406 C720913:C720942 IA720913:IA720942 RW720913:RW720942 ABS720913:ABS720942 ALO720913:ALO720942 AVK720913:AVK720942 BFG720913:BFG720942 BPC720913:BPC720942 BYY720913:BYY720942 CIU720913:CIU720942 CSQ720913:CSQ720942 DCM720913:DCM720942 DMI720913:DMI720942 DWE720913:DWE720942 EGA720913:EGA720942 EPW720913:EPW720942 EZS720913:EZS720942 FJO720913:FJO720942 FTK720913:FTK720942 GDG720913:GDG720942 GNC720913:GNC720942 GWY720913:GWY720942 HGU720913:HGU720942 HQQ720913:HQQ720942 IAM720913:IAM720942 IKI720913:IKI720942 IUE720913:IUE720942 JEA720913:JEA720942 JNW720913:JNW720942 JXS720913:JXS720942 KHO720913:KHO720942 KRK720913:KRK720942 LBG720913:LBG720942 LLC720913:LLC720942 LUY720913:LUY720942 MEU720913:MEU720942 MOQ720913:MOQ720942 MYM720913:MYM720942 NII720913:NII720942 NSE720913:NSE720942 OCA720913:OCA720942 OLW720913:OLW720942 OVS720913:OVS720942 PFO720913:PFO720942 PPK720913:PPK720942 PZG720913:PZG720942 QJC720913:QJC720942 QSY720913:QSY720942 RCU720913:RCU720942 RMQ720913:RMQ720942 RWM720913:RWM720942 SGI720913:SGI720942 SQE720913:SQE720942 TAA720913:TAA720942 TJW720913:TJW720942 TTS720913:TTS720942 UDO720913:UDO720942 UNK720913:UNK720942 UXG720913:UXG720942 VHC720913:VHC720942 VQY720913:VQY720942 WAU720913:WAU720942 WKQ720913:WKQ720942 WUM720913:WUM720942 C786449:C786478 IA786449:IA786478 RW786449:RW786478 ABS786449:ABS786478 ALO786449:ALO786478 AVK786449:AVK786478 BFG786449:BFG786478 BPC786449:BPC786478 BYY786449:BYY786478 CIU786449:CIU786478 CSQ786449:CSQ786478 DCM786449:DCM786478 DMI786449:DMI786478 DWE786449:DWE786478 EGA786449:EGA786478 EPW786449:EPW786478 EZS786449:EZS786478 FJO786449:FJO786478 FTK786449:FTK786478 GDG786449:GDG786478 GNC786449:GNC786478 GWY786449:GWY786478 HGU786449:HGU786478 HQQ786449:HQQ786478 IAM786449:IAM786478 IKI786449:IKI786478 IUE786449:IUE786478 JEA786449:JEA786478 JNW786449:JNW786478 JXS786449:JXS786478 KHO786449:KHO786478 KRK786449:KRK786478 LBG786449:LBG786478 LLC786449:LLC786478 LUY786449:LUY786478 MEU786449:MEU786478 MOQ786449:MOQ786478 MYM786449:MYM786478 NII786449:NII786478 NSE786449:NSE786478 OCA786449:OCA786478 OLW786449:OLW786478 OVS786449:OVS786478 PFO786449:PFO786478 PPK786449:PPK786478 PZG786449:PZG786478 QJC786449:QJC786478 QSY786449:QSY786478 RCU786449:RCU786478 RMQ786449:RMQ786478 RWM786449:RWM786478 SGI786449:SGI786478 SQE786449:SQE786478 TAA786449:TAA786478 TJW786449:TJW786478 TTS786449:TTS786478 UDO786449:UDO786478 UNK786449:UNK786478 UXG786449:UXG786478 VHC786449:VHC786478 VQY786449:VQY786478 WAU786449:WAU786478 WKQ786449:WKQ786478 WUM786449:WUM786478 C851985:C852014 IA851985:IA852014 RW851985:RW852014 ABS851985:ABS852014 ALO851985:ALO852014 AVK851985:AVK852014 BFG851985:BFG852014 BPC851985:BPC852014 BYY851985:BYY852014 CIU851985:CIU852014 CSQ851985:CSQ852014 DCM851985:DCM852014 DMI851985:DMI852014 DWE851985:DWE852014 EGA851985:EGA852014 EPW851985:EPW852014 EZS851985:EZS852014 FJO851985:FJO852014 FTK851985:FTK852014 GDG851985:GDG852014 GNC851985:GNC852014 GWY851985:GWY852014 HGU851985:HGU852014 HQQ851985:HQQ852014 IAM851985:IAM852014 IKI851985:IKI852014 IUE851985:IUE852014 JEA851985:JEA852014 JNW851985:JNW852014 JXS851985:JXS852014 KHO851985:KHO852014 KRK851985:KRK852014 LBG851985:LBG852014 LLC851985:LLC852014 LUY851985:LUY852014 MEU851985:MEU852014 MOQ851985:MOQ852014 MYM851985:MYM852014 NII851985:NII852014 NSE851985:NSE852014 OCA851985:OCA852014 OLW851985:OLW852014 OVS851985:OVS852014 PFO851985:PFO852014 PPK851985:PPK852014 PZG851985:PZG852014 QJC851985:QJC852014 QSY851985:QSY852014 RCU851985:RCU852014 RMQ851985:RMQ852014 RWM851985:RWM852014 SGI851985:SGI852014 SQE851985:SQE852014 TAA851985:TAA852014 TJW851985:TJW852014 TTS851985:TTS852014 UDO851985:UDO852014 UNK851985:UNK852014 UXG851985:UXG852014 VHC851985:VHC852014 VQY851985:VQY852014 WAU851985:WAU852014 WKQ851985:WKQ852014 WUM851985:WUM852014 C917521:C917550 IA917521:IA917550 RW917521:RW917550 ABS917521:ABS917550 ALO917521:ALO917550 AVK917521:AVK917550 BFG917521:BFG917550 BPC917521:BPC917550 BYY917521:BYY917550 CIU917521:CIU917550 CSQ917521:CSQ917550 DCM917521:DCM917550 DMI917521:DMI917550 DWE917521:DWE917550 EGA917521:EGA917550 EPW917521:EPW917550 EZS917521:EZS917550 FJO917521:FJO917550 FTK917521:FTK917550 GDG917521:GDG917550 GNC917521:GNC917550 GWY917521:GWY917550 HGU917521:HGU917550 HQQ917521:HQQ917550 IAM917521:IAM917550 IKI917521:IKI917550 IUE917521:IUE917550 JEA917521:JEA917550 JNW917521:JNW917550 JXS917521:JXS917550 KHO917521:KHO917550 KRK917521:KRK917550 LBG917521:LBG917550 LLC917521:LLC917550 LUY917521:LUY917550 MEU917521:MEU917550 MOQ917521:MOQ917550 MYM917521:MYM917550 NII917521:NII917550 NSE917521:NSE917550 OCA917521:OCA917550 OLW917521:OLW917550 OVS917521:OVS917550 PFO917521:PFO917550 PPK917521:PPK917550 PZG917521:PZG917550 QJC917521:QJC917550 QSY917521:QSY917550 RCU917521:RCU917550 RMQ917521:RMQ917550 RWM917521:RWM917550 SGI917521:SGI917550 SQE917521:SQE917550 TAA917521:TAA917550 TJW917521:TJW917550 TTS917521:TTS917550 UDO917521:UDO917550 UNK917521:UNK917550 UXG917521:UXG917550 VHC917521:VHC917550 VQY917521:VQY917550 WAU917521:WAU917550 WKQ917521:WKQ917550 WUM917521:WUM917550 C983057:C983086 IA983057:IA983086 RW983057:RW983086 ABS983057:ABS983086 ALO983057:ALO983086 AVK983057:AVK983086 BFG983057:BFG983086 BPC983057:BPC983086 BYY983057:BYY983086 CIU983057:CIU983086 CSQ983057:CSQ983086 DCM983057:DCM983086 DMI983057:DMI983086 DWE983057:DWE983086 EGA983057:EGA983086 EPW983057:EPW983086 EZS983057:EZS983086 FJO983057:FJO983086 FTK983057:FTK983086 GDG983057:GDG983086 GNC983057:GNC983086 GWY983057:GWY983086 HGU983057:HGU983086 HQQ983057:HQQ983086 IAM983057:IAM983086 IKI983057:IKI983086 IUE983057:IUE983086 JEA983057:JEA983086 JNW983057:JNW983086 JXS983057:JXS983086 KHO983057:KHO983086 KRK983057:KRK983086 LBG983057:LBG983086 LLC983057:LLC983086 LUY983057:LUY983086 MEU983057:MEU983086 MOQ983057:MOQ983086 MYM983057:MYM983086 NII983057:NII983086 NSE983057:NSE983086 OCA983057:OCA983086 OLW983057:OLW983086 OVS983057:OVS983086 PFO983057:PFO983086 PPK983057:PPK983086 PZG983057:PZG983086 QJC983057:QJC983086 QSY983057:QSY983086 RCU983057:RCU983086 RMQ983057:RMQ983086 RWM983057:RWM983086 SGI983057:SGI983086 SQE983057:SQE983086 TAA983057:TAA983086 TJW983057:TJW983086 TTS983057:TTS983086 UDO983057:UDO983086 UNK983057:UNK983086 UXG983057:UXG983086 VHC983057:VHC983086 VQY983057:VQY983086 WAU983057:WAU983086 WKQ983057:WKQ983086" xr:uid="{82DB5E44-FFF7-4B70-8059-D2C33824B9A7}">
      <formula1>"6BS,5BS,4BS"</formula1>
    </dataValidation>
    <dataValidation type="list" allowBlank="1" showInputMessage="1" showErrorMessage="1" sqref="C17:C46" xr:uid="{D48928B9-3D06-45FB-A1D3-DB7909380C59}">
      <formula1>"6BS,5BS,4BS,3BS,2BS,1BS"</formula1>
    </dataValidation>
    <dataValidation type="list" allowBlank="1" showInputMessage="1" showErrorMessage="1" sqref="F17:F46" xr:uid="{09B4CAD8-1EC4-44F3-A15D-560D1BF43A24}">
      <formula1>"6,5,4,3,2,1,年長,年中,年少"</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1110-C985-44F7-AD1D-79ABEAD60927}">
  <sheetPr>
    <tabColor theme="5" tint="0.79998168889431442"/>
  </sheetPr>
  <dimension ref="B1:J54"/>
  <sheetViews>
    <sheetView showZeros="0" zoomScaleNormal="100" workbookViewId="0">
      <selection activeCell="B2" sqref="B2"/>
    </sheetView>
  </sheetViews>
  <sheetFormatPr defaultColWidth="11.3984375" defaultRowHeight="12.6"/>
  <cols>
    <col min="1" max="1" width="5" style="104" customWidth="1"/>
    <col min="2" max="2" width="7.19921875" style="104" customWidth="1"/>
    <col min="3" max="3" width="11.796875" style="104" customWidth="1"/>
    <col min="4" max="4" width="19.09765625" style="104" customWidth="1"/>
    <col min="5" max="5" width="16.5" style="104" bestFit="1" customWidth="1"/>
    <col min="6" max="6" width="5.19921875" style="104" customWidth="1"/>
    <col min="7" max="7" width="17.3984375" style="104" customWidth="1"/>
    <col min="8" max="10" width="7.19921875" style="104" customWidth="1"/>
    <col min="11" max="16384" width="11.3984375" style="104"/>
  </cols>
  <sheetData>
    <row r="1" spans="2:10" s="77" customFormat="1" ht="42.75" customHeight="1" thickBot="1">
      <c r="B1" s="176" t="s">
        <v>107</v>
      </c>
      <c r="C1" s="176"/>
      <c r="D1" s="176"/>
      <c r="E1" s="176"/>
      <c r="F1" s="176"/>
      <c r="G1" s="176"/>
      <c r="H1" s="129"/>
    </row>
    <row r="2" spans="2:10" s="77" customFormat="1" ht="20.100000000000001" customHeight="1" thickTop="1">
      <c r="B2" s="128"/>
      <c r="C2" s="128"/>
      <c r="D2" s="128"/>
      <c r="E2" s="128"/>
      <c r="F2" s="128"/>
      <c r="G2" s="128"/>
    </row>
    <row r="3" spans="2:10" ht="23.25" customHeight="1">
      <c r="B3" s="125"/>
      <c r="C3" s="127" t="s">
        <v>97</v>
      </c>
      <c r="D3" s="126" t="s">
        <v>99</v>
      </c>
      <c r="E3" s="125"/>
      <c r="F3" s="125"/>
      <c r="G3" s="125"/>
    </row>
    <row r="4" spans="2:10" ht="21" customHeight="1">
      <c r="C4" s="76"/>
      <c r="D4" s="76"/>
      <c r="E4" s="124"/>
      <c r="F4" s="76"/>
      <c r="G4" s="76"/>
    </row>
    <row r="5" spans="2:10" ht="20.100000000000001" customHeight="1">
      <c r="B5" s="123"/>
      <c r="C5" s="177" t="s">
        <v>95</v>
      </c>
      <c r="D5" s="178"/>
      <c r="E5" s="179"/>
      <c r="F5" s="179"/>
      <c r="G5" s="179"/>
      <c r="H5" s="123"/>
      <c r="I5" s="123"/>
      <c r="J5" s="123"/>
    </row>
    <row r="6" spans="2:10" s="76" customFormat="1" ht="20.100000000000001" customHeight="1">
      <c r="B6" s="123"/>
      <c r="C6" s="177" t="s">
        <v>86</v>
      </c>
      <c r="D6" s="178"/>
      <c r="E6" s="179"/>
      <c r="F6" s="179"/>
      <c r="G6" s="179"/>
      <c r="H6" s="123"/>
      <c r="I6" s="123"/>
      <c r="J6" s="123"/>
    </row>
    <row r="7" spans="2:10" ht="20.100000000000001" customHeight="1">
      <c r="B7" s="123"/>
      <c r="C7" s="177" t="s">
        <v>85</v>
      </c>
      <c r="D7" s="178"/>
      <c r="E7" s="179"/>
      <c r="F7" s="179"/>
      <c r="G7" s="179"/>
      <c r="H7" s="123"/>
      <c r="I7" s="123"/>
      <c r="J7" s="123"/>
    </row>
    <row r="8" spans="2:10" ht="20.100000000000001" customHeight="1">
      <c r="B8" s="123"/>
      <c r="C8" s="177" t="s">
        <v>94</v>
      </c>
      <c r="D8" s="178"/>
      <c r="E8" s="179"/>
      <c r="F8" s="179"/>
      <c r="G8" s="179"/>
      <c r="H8" s="123"/>
      <c r="I8" s="123"/>
      <c r="J8" s="123"/>
    </row>
    <row r="9" spans="2:10" ht="20.100000000000001" customHeight="1">
      <c r="B9" s="123"/>
      <c r="C9" s="177" t="s">
        <v>84</v>
      </c>
      <c r="D9" s="178"/>
      <c r="E9" s="179"/>
      <c r="F9" s="179"/>
      <c r="G9" s="179"/>
      <c r="H9" s="123"/>
      <c r="I9" s="123"/>
      <c r="J9" s="123"/>
    </row>
    <row r="10" spans="2:10" ht="16.5" customHeight="1">
      <c r="B10" s="123"/>
      <c r="C10" s="123"/>
      <c r="D10" s="117"/>
      <c r="E10" s="117"/>
      <c r="F10" s="117"/>
      <c r="G10" s="123"/>
      <c r="H10" s="123"/>
      <c r="I10" s="123"/>
      <c r="J10" s="123"/>
    </row>
    <row r="11" spans="2:10" s="112" customFormat="1" ht="20.100000000000001" customHeight="1">
      <c r="B11" s="122" t="s">
        <v>98</v>
      </c>
      <c r="D11" s="121"/>
      <c r="E11" s="117"/>
      <c r="F11" s="117"/>
    </row>
    <row r="12" spans="2:10" s="112" customFormat="1" ht="20.100000000000001" customHeight="1">
      <c r="B12" s="94" t="s">
        <v>101</v>
      </c>
      <c r="C12" s="95"/>
      <c r="D12" s="121"/>
      <c r="E12" s="117"/>
      <c r="F12" s="117"/>
    </row>
    <row r="13" spans="2:10" s="112" customFormat="1" ht="20.100000000000001" customHeight="1">
      <c r="B13" s="120" t="s">
        <v>93</v>
      </c>
      <c r="C13" s="119"/>
      <c r="D13" s="118"/>
      <c r="E13" s="118"/>
      <c r="F13" s="117"/>
    </row>
    <row r="14" spans="2:10" s="112" customFormat="1" ht="20.100000000000001" customHeight="1">
      <c r="B14" s="92" t="s">
        <v>92</v>
      </c>
      <c r="C14" s="116"/>
      <c r="D14" s="116"/>
      <c r="E14" s="115"/>
      <c r="F14" s="114"/>
      <c r="G14" s="113"/>
    </row>
    <row r="15" spans="2:10" ht="29.25" customHeight="1">
      <c r="C15" s="180"/>
      <c r="D15" s="180"/>
      <c r="E15" s="180"/>
      <c r="F15" s="111"/>
    </row>
    <row r="16" spans="2:10" ht="22.5" customHeight="1">
      <c r="B16" s="109"/>
      <c r="C16" s="110" t="s">
        <v>83</v>
      </c>
      <c r="D16" s="110" t="s">
        <v>82</v>
      </c>
      <c r="E16" s="110" t="s">
        <v>81</v>
      </c>
      <c r="F16" s="110" t="s">
        <v>80</v>
      </c>
      <c r="G16" s="110" t="s">
        <v>79</v>
      </c>
    </row>
    <row r="17" spans="2:7" ht="22.5" customHeight="1">
      <c r="B17" s="109">
        <v>1</v>
      </c>
      <c r="C17" s="108"/>
      <c r="D17" s="106"/>
      <c r="E17" s="107"/>
      <c r="F17" s="82"/>
      <c r="G17" s="105"/>
    </row>
    <row r="18" spans="2:7" ht="22.5" customHeight="1">
      <c r="B18" s="109">
        <v>2</v>
      </c>
      <c r="C18" s="108"/>
      <c r="D18" s="106"/>
      <c r="E18" s="107"/>
      <c r="F18" s="82"/>
      <c r="G18" s="105"/>
    </row>
    <row r="19" spans="2:7" ht="22.5" customHeight="1">
      <c r="B19" s="109">
        <v>3</v>
      </c>
      <c r="C19" s="108"/>
      <c r="D19" s="106"/>
      <c r="E19" s="107"/>
      <c r="F19" s="82"/>
      <c r="G19" s="105"/>
    </row>
    <row r="20" spans="2:7" ht="22.5" customHeight="1">
      <c r="B20" s="109">
        <v>4</v>
      </c>
      <c r="C20" s="108"/>
      <c r="D20" s="106"/>
      <c r="E20" s="107"/>
      <c r="F20" s="82"/>
      <c r="G20" s="105"/>
    </row>
    <row r="21" spans="2:7" ht="22.5" customHeight="1">
      <c r="B21" s="109">
        <v>5</v>
      </c>
      <c r="C21" s="108"/>
      <c r="D21" s="106"/>
      <c r="E21" s="107"/>
      <c r="F21" s="82"/>
      <c r="G21" s="105"/>
    </row>
    <row r="22" spans="2:7" ht="22.5" customHeight="1">
      <c r="B22" s="109">
        <v>6</v>
      </c>
      <c r="C22" s="108"/>
      <c r="D22" s="106"/>
      <c r="E22" s="107"/>
      <c r="F22" s="82"/>
      <c r="G22" s="105"/>
    </row>
    <row r="23" spans="2:7" ht="22.5" customHeight="1">
      <c r="B23" s="109">
        <v>7</v>
      </c>
      <c r="C23" s="108"/>
      <c r="D23" s="106"/>
      <c r="E23" s="107"/>
      <c r="F23" s="82"/>
      <c r="G23" s="105"/>
    </row>
    <row r="24" spans="2:7" ht="22.5" customHeight="1">
      <c r="B24" s="109">
        <v>8</v>
      </c>
      <c r="C24" s="108"/>
      <c r="D24" s="106"/>
      <c r="E24" s="107"/>
      <c r="F24" s="82"/>
      <c r="G24" s="105"/>
    </row>
    <row r="25" spans="2:7" ht="22.5" customHeight="1">
      <c r="B25" s="109">
        <v>9</v>
      </c>
      <c r="C25" s="108"/>
      <c r="D25" s="106"/>
      <c r="E25" s="107"/>
      <c r="F25" s="82"/>
      <c r="G25" s="105"/>
    </row>
    <row r="26" spans="2:7" ht="22.5" customHeight="1">
      <c r="B26" s="109">
        <v>10</v>
      </c>
      <c r="C26" s="108"/>
      <c r="D26" s="106"/>
      <c r="E26" s="107"/>
      <c r="F26" s="82"/>
      <c r="G26" s="105"/>
    </row>
    <row r="27" spans="2:7" ht="22.5" customHeight="1">
      <c r="B27" s="109">
        <v>11</v>
      </c>
      <c r="C27" s="108"/>
      <c r="D27" s="106"/>
      <c r="E27" s="107"/>
      <c r="F27" s="82"/>
      <c r="G27" s="105"/>
    </row>
    <row r="28" spans="2:7" ht="22.5" customHeight="1">
      <c r="B28" s="109">
        <v>12</v>
      </c>
      <c r="C28" s="108"/>
      <c r="D28" s="106"/>
      <c r="E28" s="107"/>
      <c r="F28" s="82"/>
      <c r="G28" s="105"/>
    </row>
    <row r="29" spans="2:7" ht="22.5" customHeight="1">
      <c r="B29" s="109">
        <v>13</v>
      </c>
      <c r="C29" s="108"/>
      <c r="D29" s="106"/>
      <c r="E29" s="107"/>
      <c r="F29" s="82"/>
      <c r="G29" s="105"/>
    </row>
    <row r="30" spans="2:7" ht="22.5" customHeight="1">
      <c r="B30" s="109">
        <v>14</v>
      </c>
      <c r="C30" s="108"/>
      <c r="D30" s="106"/>
      <c r="E30" s="107"/>
      <c r="F30" s="82"/>
      <c r="G30" s="105"/>
    </row>
    <row r="31" spans="2:7" ht="22.5" customHeight="1">
      <c r="B31" s="109">
        <v>15</v>
      </c>
      <c r="C31" s="108"/>
      <c r="D31" s="106"/>
      <c r="E31" s="107"/>
      <c r="F31" s="82"/>
      <c r="G31" s="105"/>
    </row>
    <row r="32" spans="2:7" ht="22.5" customHeight="1">
      <c r="B32" s="109">
        <v>16</v>
      </c>
      <c r="C32" s="108"/>
      <c r="D32" s="106"/>
      <c r="E32" s="107"/>
      <c r="F32" s="82"/>
      <c r="G32" s="105"/>
    </row>
    <row r="33" spans="2:7" ht="22.5" customHeight="1">
      <c r="B33" s="109">
        <v>17</v>
      </c>
      <c r="C33" s="108"/>
      <c r="D33" s="106"/>
      <c r="E33" s="107"/>
      <c r="F33" s="82"/>
      <c r="G33" s="105"/>
    </row>
    <row r="34" spans="2:7" ht="22.5" customHeight="1">
      <c r="B34" s="109">
        <v>18</v>
      </c>
      <c r="C34" s="108"/>
      <c r="D34" s="106"/>
      <c r="E34" s="107"/>
      <c r="F34" s="82"/>
      <c r="G34" s="105"/>
    </row>
    <row r="35" spans="2:7" ht="22.5" customHeight="1">
      <c r="B35" s="109">
        <v>19</v>
      </c>
      <c r="C35" s="108"/>
      <c r="D35" s="106"/>
      <c r="E35" s="107"/>
      <c r="F35" s="82"/>
      <c r="G35" s="105"/>
    </row>
    <row r="36" spans="2:7" ht="22.5" customHeight="1">
      <c r="B36" s="109">
        <v>20</v>
      </c>
      <c r="C36" s="108"/>
      <c r="D36" s="106"/>
      <c r="E36" s="107"/>
      <c r="F36" s="82"/>
      <c r="G36" s="105"/>
    </row>
    <row r="37" spans="2:7" ht="22.5" customHeight="1">
      <c r="B37" s="109">
        <v>21</v>
      </c>
      <c r="C37" s="108"/>
      <c r="D37" s="106"/>
      <c r="E37" s="107"/>
      <c r="F37" s="82"/>
      <c r="G37" s="105"/>
    </row>
    <row r="38" spans="2:7" ht="22.5" customHeight="1">
      <c r="B38" s="109">
        <v>22</v>
      </c>
      <c r="C38" s="108"/>
      <c r="D38" s="106"/>
      <c r="E38" s="107"/>
      <c r="F38" s="82"/>
      <c r="G38" s="105"/>
    </row>
    <row r="39" spans="2:7" ht="22.5" customHeight="1">
      <c r="B39" s="109">
        <v>23</v>
      </c>
      <c r="C39" s="108"/>
      <c r="D39" s="106"/>
      <c r="E39" s="107"/>
      <c r="F39" s="82"/>
      <c r="G39" s="105"/>
    </row>
    <row r="40" spans="2:7" ht="22.5" customHeight="1">
      <c r="B40" s="109">
        <v>24</v>
      </c>
      <c r="C40" s="108"/>
      <c r="D40" s="106"/>
      <c r="E40" s="107"/>
      <c r="F40" s="82"/>
      <c r="G40" s="105"/>
    </row>
    <row r="41" spans="2:7" ht="22.5" customHeight="1">
      <c r="B41" s="109">
        <v>25</v>
      </c>
      <c r="C41" s="108"/>
      <c r="D41" s="106"/>
      <c r="E41" s="107"/>
      <c r="F41" s="82"/>
      <c r="G41" s="105"/>
    </row>
    <row r="42" spans="2:7" ht="22.5" customHeight="1">
      <c r="B42" s="109">
        <v>26</v>
      </c>
      <c r="C42" s="108"/>
      <c r="D42" s="106"/>
      <c r="E42" s="107"/>
      <c r="F42" s="82"/>
      <c r="G42" s="105"/>
    </row>
    <row r="43" spans="2:7" ht="22.5" customHeight="1">
      <c r="B43" s="109">
        <v>27</v>
      </c>
      <c r="C43" s="108"/>
      <c r="D43" s="106"/>
      <c r="E43" s="107"/>
      <c r="F43" s="82"/>
      <c r="G43" s="105"/>
    </row>
    <row r="44" spans="2:7" ht="22.5" customHeight="1">
      <c r="B44" s="109">
        <v>28</v>
      </c>
      <c r="C44" s="108"/>
      <c r="D44" s="106"/>
      <c r="E44" s="107"/>
      <c r="F44" s="82"/>
      <c r="G44" s="105"/>
    </row>
    <row r="45" spans="2:7" ht="22.5" customHeight="1">
      <c r="B45" s="109">
        <v>29</v>
      </c>
      <c r="C45" s="108"/>
      <c r="D45" s="106"/>
      <c r="E45" s="107"/>
      <c r="F45" s="82"/>
      <c r="G45" s="105"/>
    </row>
    <row r="46" spans="2:7" ht="22.5" customHeight="1">
      <c r="B46" s="109">
        <v>30</v>
      </c>
      <c r="C46" s="108"/>
      <c r="D46" s="106"/>
      <c r="E46" s="107"/>
      <c r="F46" s="82"/>
      <c r="G46" s="105"/>
    </row>
    <row r="48" spans="2:7" ht="13.8">
      <c r="B48" s="175" t="s">
        <v>91</v>
      </c>
      <c r="C48" s="175"/>
      <c r="D48" s="175"/>
      <c r="E48" s="175"/>
      <c r="F48" s="175"/>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3">
    <mergeCell ref="B1:G1"/>
    <mergeCell ref="C5:D5"/>
    <mergeCell ref="E5:G5"/>
    <mergeCell ref="C6:D6"/>
    <mergeCell ref="E6:G6"/>
    <mergeCell ref="C9:D9"/>
    <mergeCell ref="E9:G9"/>
    <mergeCell ref="B48:F48"/>
    <mergeCell ref="C15:E15"/>
    <mergeCell ref="C7:D7"/>
    <mergeCell ref="E7:G7"/>
    <mergeCell ref="C8:D8"/>
    <mergeCell ref="E8:G8"/>
  </mergeCells>
  <phoneticPr fontId="1"/>
  <dataValidations count="3">
    <dataValidation type="list" allowBlank="1" showInputMessage="1" showErrorMessage="1" sqref="WVJ983057:WVJ983086 IX17:IX46 ST17:ST46 ACP17:ACP46 AML17:AML46 AWH17:AWH46 BGD17:BGD46 BPZ17:BPZ46 BZV17:BZV46 CJR17:CJR46 CTN17:CTN46 DDJ17:DDJ46 DNF17:DNF46 DXB17:DXB46 EGX17:EGX46 EQT17:EQT46 FAP17:FAP46 FKL17:FKL46 FUH17:FUH46 GED17:GED46 GNZ17:GNZ46 GXV17:GXV46 HHR17:HHR46 HRN17:HRN46 IBJ17:IBJ46 ILF17:ILF46 IVB17:IVB46 JEX17:JEX46 JOT17:JOT46 JYP17:JYP46 KIL17:KIL46 KSH17:KSH46 LCD17:LCD46 LLZ17:LLZ46 LVV17:LVV46 MFR17:MFR46 MPN17:MPN46 MZJ17:MZJ46 NJF17:NJF46 NTB17:NTB46 OCX17:OCX46 OMT17:OMT46 OWP17:OWP46 PGL17:PGL46 PQH17:PQH46 QAD17:QAD46 QJZ17:QJZ46 QTV17:QTV46 RDR17:RDR46 RNN17:RNN46 RXJ17:RXJ46 SHF17:SHF46 SRB17:SRB46 TAX17:TAX46 TKT17:TKT46 TUP17:TUP46 UEL17:UEL46 UOH17:UOH46 UYD17:UYD46 VHZ17:VHZ46 VRV17:VRV46 WBR17:WBR46 WLN17:WLN46 WVJ17:WVJ46 C65553:C65582 IX65553:IX65582 ST65553:ST65582 ACP65553:ACP65582 AML65553:AML65582 AWH65553:AWH65582 BGD65553:BGD65582 BPZ65553:BPZ65582 BZV65553:BZV65582 CJR65553:CJR65582 CTN65553:CTN65582 DDJ65553:DDJ65582 DNF65553:DNF65582 DXB65553:DXB65582 EGX65553:EGX65582 EQT65553:EQT65582 FAP65553:FAP65582 FKL65553:FKL65582 FUH65553:FUH65582 GED65553:GED65582 GNZ65553:GNZ65582 GXV65553:GXV65582 HHR65553:HHR65582 HRN65553:HRN65582 IBJ65553:IBJ65582 ILF65553:ILF65582 IVB65553:IVB65582 JEX65553:JEX65582 JOT65553:JOT65582 JYP65553:JYP65582 KIL65553:KIL65582 KSH65553:KSH65582 LCD65553:LCD65582 LLZ65553:LLZ65582 LVV65553:LVV65582 MFR65553:MFR65582 MPN65553:MPN65582 MZJ65553:MZJ65582 NJF65553:NJF65582 NTB65553:NTB65582 OCX65553:OCX65582 OMT65553:OMT65582 OWP65553:OWP65582 PGL65553:PGL65582 PQH65553:PQH65582 QAD65553:QAD65582 QJZ65553:QJZ65582 QTV65553:QTV65582 RDR65553:RDR65582 RNN65553:RNN65582 RXJ65553:RXJ65582 SHF65553:SHF65582 SRB65553:SRB65582 TAX65553:TAX65582 TKT65553:TKT65582 TUP65553:TUP65582 UEL65553:UEL65582 UOH65553:UOH65582 UYD65553:UYD65582 VHZ65553:VHZ65582 VRV65553:VRV65582 WBR65553:WBR65582 WLN65553:WLN65582 WVJ65553:WVJ65582 C131089:C131118 IX131089:IX131118 ST131089:ST131118 ACP131089:ACP131118 AML131089:AML131118 AWH131089:AWH131118 BGD131089:BGD131118 BPZ131089:BPZ131118 BZV131089:BZV131118 CJR131089:CJR131118 CTN131089:CTN131118 DDJ131089:DDJ131118 DNF131089:DNF131118 DXB131089:DXB131118 EGX131089:EGX131118 EQT131089:EQT131118 FAP131089:FAP131118 FKL131089:FKL131118 FUH131089:FUH131118 GED131089:GED131118 GNZ131089:GNZ131118 GXV131089:GXV131118 HHR131089:HHR131118 HRN131089:HRN131118 IBJ131089:IBJ131118 ILF131089:ILF131118 IVB131089:IVB131118 JEX131089:JEX131118 JOT131089:JOT131118 JYP131089:JYP131118 KIL131089:KIL131118 KSH131089:KSH131118 LCD131089:LCD131118 LLZ131089:LLZ131118 LVV131089:LVV131118 MFR131089:MFR131118 MPN131089:MPN131118 MZJ131089:MZJ131118 NJF131089:NJF131118 NTB131089:NTB131118 OCX131089:OCX131118 OMT131089:OMT131118 OWP131089:OWP131118 PGL131089:PGL131118 PQH131089:PQH131118 QAD131089:QAD131118 QJZ131089:QJZ131118 QTV131089:QTV131118 RDR131089:RDR131118 RNN131089:RNN131118 RXJ131089:RXJ131118 SHF131089:SHF131118 SRB131089:SRB131118 TAX131089:TAX131118 TKT131089:TKT131118 TUP131089:TUP131118 UEL131089:UEL131118 UOH131089:UOH131118 UYD131089:UYD131118 VHZ131089:VHZ131118 VRV131089:VRV131118 WBR131089:WBR131118 WLN131089:WLN131118 WVJ131089:WVJ131118 C196625:C196654 IX196625:IX196654 ST196625:ST196654 ACP196625:ACP196654 AML196625:AML196654 AWH196625:AWH196654 BGD196625:BGD196654 BPZ196625:BPZ196654 BZV196625:BZV196654 CJR196625:CJR196654 CTN196625:CTN196654 DDJ196625:DDJ196654 DNF196625:DNF196654 DXB196625:DXB196654 EGX196625:EGX196654 EQT196625:EQT196654 FAP196625:FAP196654 FKL196625:FKL196654 FUH196625:FUH196654 GED196625:GED196654 GNZ196625:GNZ196654 GXV196625:GXV196654 HHR196625:HHR196654 HRN196625:HRN196654 IBJ196625:IBJ196654 ILF196625:ILF196654 IVB196625:IVB196654 JEX196625:JEX196654 JOT196625:JOT196654 JYP196625:JYP196654 KIL196625:KIL196654 KSH196625:KSH196654 LCD196625:LCD196654 LLZ196625:LLZ196654 LVV196625:LVV196654 MFR196625:MFR196654 MPN196625:MPN196654 MZJ196625:MZJ196654 NJF196625:NJF196654 NTB196625:NTB196654 OCX196625:OCX196654 OMT196625:OMT196654 OWP196625:OWP196654 PGL196625:PGL196654 PQH196625:PQH196654 QAD196625:QAD196654 QJZ196625:QJZ196654 QTV196625:QTV196654 RDR196625:RDR196654 RNN196625:RNN196654 RXJ196625:RXJ196654 SHF196625:SHF196654 SRB196625:SRB196654 TAX196625:TAX196654 TKT196625:TKT196654 TUP196625:TUP196654 UEL196625:UEL196654 UOH196625:UOH196654 UYD196625:UYD196654 VHZ196625:VHZ196654 VRV196625:VRV196654 WBR196625:WBR196654 WLN196625:WLN196654 WVJ196625:WVJ196654 C262161:C262190 IX262161:IX262190 ST262161:ST262190 ACP262161:ACP262190 AML262161:AML262190 AWH262161:AWH262190 BGD262161:BGD262190 BPZ262161:BPZ262190 BZV262161:BZV262190 CJR262161:CJR262190 CTN262161:CTN262190 DDJ262161:DDJ262190 DNF262161:DNF262190 DXB262161:DXB262190 EGX262161:EGX262190 EQT262161:EQT262190 FAP262161:FAP262190 FKL262161:FKL262190 FUH262161:FUH262190 GED262161:GED262190 GNZ262161:GNZ262190 GXV262161:GXV262190 HHR262161:HHR262190 HRN262161:HRN262190 IBJ262161:IBJ262190 ILF262161:ILF262190 IVB262161:IVB262190 JEX262161:JEX262190 JOT262161:JOT262190 JYP262161:JYP262190 KIL262161:KIL262190 KSH262161:KSH262190 LCD262161:LCD262190 LLZ262161:LLZ262190 LVV262161:LVV262190 MFR262161:MFR262190 MPN262161:MPN262190 MZJ262161:MZJ262190 NJF262161:NJF262190 NTB262161:NTB262190 OCX262161:OCX262190 OMT262161:OMT262190 OWP262161:OWP262190 PGL262161:PGL262190 PQH262161:PQH262190 QAD262161:QAD262190 QJZ262161:QJZ262190 QTV262161:QTV262190 RDR262161:RDR262190 RNN262161:RNN262190 RXJ262161:RXJ262190 SHF262161:SHF262190 SRB262161:SRB262190 TAX262161:TAX262190 TKT262161:TKT262190 TUP262161:TUP262190 UEL262161:UEL262190 UOH262161:UOH262190 UYD262161:UYD262190 VHZ262161:VHZ262190 VRV262161:VRV262190 WBR262161:WBR262190 WLN262161:WLN262190 WVJ262161:WVJ262190 C327697:C327726 IX327697:IX327726 ST327697:ST327726 ACP327697:ACP327726 AML327697:AML327726 AWH327697:AWH327726 BGD327697:BGD327726 BPZ327697:BPZ327726 BZV327697:BZV327726 CJR327697:CJR327726 CTN327697:CTN327726 DDJ327697:DDJ327726 DNF327697:DNF327726 DXB327697:DXB327726 EGX327697:EGX327726 EQT327697:EQT327726 FAP327697:FAP327726 FKL327697:FKL327726 FUH327697:FUH327726 GED327697:GED327726 GNZ327697:GNZ327726 GXV327697:GXV327726 HHR327697:HHR327726 HRN327697:HRN327726 IBJ327697:IBJ327726 ILF327697:ILF327726 IVB327697:IVB327726 JEX327697:JEX327726 JOT327697:JOT327726 JYP327697:JYP327726 KIL327697:KIL327726 KSH327697:KSH327726 LCD327697:LCD327726 LLZ327697:LLZ327726 LVV327697:LVV327726 MFR327697:MFR327726 MPN327697:MPN327726 MZJ327697:MZJ327726 NJF327697:NJF327726 NTB327697:NTB327726 OCX327697:OCX327726 OMT327697:OMT327726 OWP327697:OWP327726 PGL327697:PGL327726 PQH327697:PQH327726 QAD327697:QAD327726 QJZ327697:QJZ327726 QTV327697:QTV327726 RDR327697:RDR327726 RNN327697:RNN327726 RXJ327697:RXJ327726 SHF327697:SHF327726 SRB327697:SRB327726 TAX327697:TAX327726 TKT327697:TKT327726 TUP327697:TUP327726 UEL327697:UEL327726 UOH327697:UOH327726 UYD327697:UYD327726 VHZ327697:VHZ327726 VRV327697:VRV327726 WBR327697:WBR327726 WLN327697:WLN327726 WVJ327697:WVJ327726 C393233:C393262 IX393233:IX393262 ST393233:ST393262 ACP393233:ACP393262 AML393233:AML393262 AWH393233:AWH393262 BGD393233:BGD393262 BPZ393233:BPZ393262 BZV393233:BZV393262 CJR393233:CJR393262 CTN393233:CTN393262 DDJ393233:DDJ393262 DNF393233:DNF393262 DXB393233:DXB393262 EGX393233:EGX393262 EQT393233:EQT393262 FAP393233:FAP393262 FKL393233:FKL393262 FUH393233:FUH393262 GED393233:GED393262 GNZ393233:GNZ393262 GXV393233:GXV393262 HHR393233:HHR393262 HRN393233:HRN393262 IBJ393233:IBJ393262 ILF393233:ILF393262 IVB393233:IVB393262 JEX393233:JEX393262 JOT393233:JOT393262 JYP393233:JYP393262 KIL393233:KIL393262 KSH393233:KSH393262 LCD393233:LCD393262 LLZ393233:LLZ393262 LVV393233:LVV393262 MFR393233:MFR393262 MPN393233:MPN393262 MZJ393233:MZJ393262 NJF393233:NJF393262 NTB393233:NTB393262 OCX393233:OCX393262 OMT393233:OMT393262 OWP393233:OWP393262 PGL393233:PGL393262 PQH393233:PQH393262 QAD393233:QAD393262 QJZ393233:QJZ393262 QTV393233:QTV393262 RDR393233:RDR393262 RNN393233:RNN393262 RXJ393233:RXJ393262 SHF393233:SHF393262 SRB393233:SRB393262 TAX393233:TAX393262 TKT393233:TKT393262 TUP393233:TUP393262 UEL393233:UEL393262 UOH393233:UOH393262 UYD393233:UYD393262 VHZ393233:VHZ393262 VRV393233:VRV393262 WBR393233:WBR393262 WLN393233:WLN393262 WVJ393233:WVJ393262 C458769:C458798 IX458769:IX458798 ST458769:ST458798 ACP458769:ACP458798 AML458769:AML458798 AWH458769:AWH458798 BGD458769:BGD458798 BPZ458769:BPZ458798 BZV458769:BZV458798 CJR458769:CJR458798 CTN458769:CTN458798 DDJ458769:DDJ458798 DNF458769:DNF458798 DXB458769:DXB458798 EGX458769:EGX458798 EQT458769:EQT458798 FAP458769:FAP458798 FKL458769:FKL458798 FUH458769:FUH458798 GED458769:GED458798 GNZ458769:GNZ458798 GXV458769:GXV458798 HHR458769:HHR458798 HRN458769:HRN458798 IBJ458769:IBJ458798 ILF458769:ILF458798 IVB458769:IVB458798 JEX458769:JEX458798 JOT458769:JOT458798 JYP458769:JYP458798 KIL458769:KIL458798 KSH458769:KSH458798 LCD458769:LCD458798 LLZ458769:LLZ458798 LVV458769:LVV458798 MFR458769:MFR458798 MPN458769:MPN458798 MZJ458769:MZJ458798 NJF458769:NJF458798 NTB458769:NTB458798 OCX458769:OCX458798 OMT458769:OMT458798 OWP458769:OWP458798 PGL458769:PGL458798 PQH458769:PQH458798 QAD458769:QAD458798 QJZ458769:QJZ458798 QTV458769:QTV458798 RDR458769:RDR458798 RNN458769:RNN458798 RXJ458769:RXJ458798 SHF458769:SHF458798 SRB458769:SRB458798 TAX458769:TAX458798 TKT458769:TKT458798 TUP458769:TUP458798 UEL458769:UEL458798 UOH458769:UOH458798 UYD458769:UYD458798 VHZ458769:VHZ458798 VRV458769:VRV458798 WBR458769:WBR458798 WLN458769:WLN458798 WVJ458769:WVJ458798 C524305:C524334 IX524305:IX524334 ST524305:ST524334 ACP524305:ACP524334 AML524305:AML524334 AWH524305:AWH524334 BGD524305:BGD524334 BPZ524305:BPZ524334 BZV524305:BZV524334 CJR524305:CJR524334 CTN524305:CTN524334 DDJ524305:DDJ524334 DNF524305:DNF524334 DXB524305:DXB524334 EGX524305:EGX524334 EQT524305:EQT524334 FAP524305:FAP524334 FKL524305:FKL524334 FUH524305:FUH524334 GED524305:GED524334 GNZ524305:GNZ524334 GXV524305:GXV524334 HHR524305:HHR524334 HRN524305:HRN524334 IBJ524305:IBJ524334 ILF524305:ILF524334 IVB524305:IVB524334 JEX524305:JEX524334 JOT524305:JOT524334 JYP524305:JYP524334 KIL524305:KIL524334 KSH524305:KSH524334 LCD524305:LCD524334 LLZ524305:LLZ524334 LVV524305:LVV524334 MFR524305:MFR524334 MPN524305:MPN524334 MZJ524305:MZJ524334 NJF524305:NJF524334 NTB524305:NTB524334 OCX524305:OCX524334 OMT524305:OMT524334 OWP524305:OWP524334 PGL524305:PGL524334 PQH524305:PQH524334 QAD524305:QAD524334 QJZ524305:QJZ524334 QTV524305:QTV524334 RDR524305:RDR524334 RNN524305:RNN524334 RXJ524305:RXJ524334 SHF524305:SHF524334 SRB524305:SRB524334 TAX524305:TAX524334 TKT524305:TKT524334 TUP524305:TUP524334 UEL524305:UEL524334 UOH524305:UOH524334 UYD524305:UYD524334 VHZ524305:VHZ524334 VRV524305:VRV524334 WBR524305:WBR524334 WLN524305:WLN524334 WVJ524305:WVJ524334 C589841:C589870 IX589841:IX589870 ST589841:ST589870 ACP589841:ACP589870 AML589841:AML589870 AWH589841:AWH589870 BGD589841:BGD589870 BPZ589841:BPZ589870 BZV589841:BZV589870 CJR589841:CJR589870 CTN589841:CTN589870 DDJ589841:DDJ589870 DNF589841:DNF589870 DXB589841:DXB589870 EGX589841:EGX589870 EQT589841:EQT589870 FAP589841:FAP589870 FKL589841:FKL589870 FUH589841:FUH589870 GED589841:GED589870 GNZ589841:GNZ589870 GXV589841:GXV589870 HHR589841:HHR589870 HRN589841:HRN589870 IBJ589841:IBJ589870 ILF589841:ILF589870 IVB589841:IVB589870 JEX589841:JEX589870 JOT589841:JOT589870 JYP589841:JYP589870 KIL589841:KIL589870 KSH589841:KSH589870 LCD589841:LCD589870 LLZ589841:LLZ589870 LVV589841:LVV589870 MFR589841:MFR589870 MPN589841:MPN589870 MZJ589841:MZJ589870 NJF589841:NJF589870 NTB589841:NTB589870 OCX589841:OCX589870 OMT589841:OMT589870 OWP589841:OWP589870 PGL589841:PGL589870 PQH589841:PQH589870 QAD589841:QAD589870 QJZ589841:QJZ589870 QTV589841:QTV589870 RDR589841:RDR589870 RNN589841:RNN589870 RXJ589841:RXJ589870 SHF589841:SHF589870 SRB589841:SRB589870 TAX589841:TAX589870 TKT589841:TKT589870 TUP589841:TUP589870 UEL589841:UEL589870 UOH589841:UOH589870 UYD589841:UYD589870 VHZ589841:VHZ589870 VRV589841:VRV589870 WBR589841:WBR589870 WLN589841:WLN589870 WVJ589841:WVJ589870 C655377:C655406 IX655377:IX655406 ST655377:ST655406 ACP655377:ACP655406 AML655377:AML655406 AWH655377:AWH655406 BGD655377:BGD655406 BPZ655377:BPZ655406 BZV655377:BZV655406 CJR655377:CJR655406 CTN655377:CTN655406 DDJ655377:DDJ655406 DNF655377:DNF655406 DXB655377:DXB655406 EGX655377:EGX655406 EQT655377:EQT655406 FAP655377:FAP655406 FKL655377:FKL655406 FUH655377:FUH655406 GED655377:GED655406 GNZ655377:GNZ655406 GXV655377:GXV655406 HHR655377:HHR655406 HRN655377:HRN655406 IBJ655377:IBJ655406 ILF655377:ILF655406 IVB655377:IVB655406 JEX655377:JEX655406 JOT655377:JOT655406 JYP655377:JYP655406 KIL655377:KIL655406 KSH655377:KSH655406 LCD655377:LCD655406 LLZ655377:LLZ655406 LVV655377:LVV655406 MFR655377:MFR655406 MPN655377:MPN655406 MZJ655377:MZJ655406 NJF655377:NJF655406 NTB655377:NTB655406 OCX655377:OCX655406 OMT655377:OMT655406 OWP655377:OWP655406 PGL655377:PGL655406 PQH655377:PQH655406 QAD655377:QAD655406 QJZ655377:QJZ655406 QTV655377:QTV655406 RDR655377:RDR655406 RNN655377:RNN655406 RXJ655377:RXJ655406 SHF655377:SHF655406 SRB655377:SRB655406 TAX655377:TAX655406 TKT655377:TKT655406 TUP655377:TUP655406 UEL655377:UEL655406 UOH655377:UOH655406 UYD655377:UYD655406 VHZ655377:VHZ655406 VRV655377:VRV655406 WBR655377:WBR655406 WLN655377:WLN655406 WVJ655377:WVJ655406 C720913:C720942 IX720913:IX720942 ST720913:ST720942 ACP720913:ACP720942 AML720913:AML720942 AWH720913:AWH720942 BGD720913:BGD720942 BPZ720913:BPZ720942 BZV720913:BZV720942 CJR720913:CJR720942 CTN720913:CTN720942 DDJ720913:DDJ720942 DNF720913:DNF720942 DXB720913:DXB720942 EGX720913:EGX720942 EQT720913:EQT720942 FAP720913:FAP720942 FKL720913:FKL720942 FUH720913:FUH720942 GED720913:GED720942 GNZ720913:GNZ720942 GXV720913:GXV720942 HHR720913:HHR720942 HRN720913:HRN720942 IBJ720913:IBJ720942 ILF720913:ILF720942 IVB720913:IVB720942 JEX720913:JEX720942 JOT720913:JOT720942 JYP720913:JYP720942 KIL720913:KIL720942 KSH720913:KSH720942 LCD720913:LCD720942 LLZ720913:LLZ720942 LVV720913:LVV720942 MFR720913:MFR720942 MPN720913:MPN720942 MZJ720913:MZJ720942 NJF720913:NJF720942 NTB720913:NTB720942 OCX720913:OCX720942 OMT720913:OMT720942 OWP720913:OWP720942 PGL720913:PGL720942 PQH720913:PQH720942 QAD720913:QAD720942 QJZ720913:QJZ720942 QTV720913:QTV720942 RDR720913:RDR720942 RNN720913:RNN720942 RXJ720913:RXJ720942 SHF720913:SHF720942 SRB720913:SRB720942 TAX720913:TAX720942 TKT720913:TKT720942 TUP720913:TUP720942 UEL720913:UEL720942 UOH720913:UOH720942 UYD720913:UYD720942 VHZ720913:VHZ720942 VRV720913:VRV720942 WBR720913:WBR720942 WLN720913:WLN720942 WVJ720913:WVJ720942 C786449:C786478 IX786449:IX786478 ST786449:ST786478 ACP786449:ACP786478 AML786449:AML786478 AWH786449:AWH786478 BGD786449:BGD786478 BPZ786449:BPZ786478 BZV786449:BZV786478 CJR786449:CJR786478 CTN786449:CTN786478 DDJ786449:DDJ786478 DNF786449:DNF786478 DXB786449:DXB786478 EGX786449:EGX786478 EQT786449:EQT786478 FAP786449:FAP786478 FKL786449:FKL786478 FUH786449:FUH786478 GED786449:GED786478 GNZ786449:GNZ786478 GXV786449:GXV786478 HHR786449:HHR786478 HRN786449:HRN786478 IBJ786449:IBJ786478 ILF786449:ILF786478 IVB786449:IVB786478 JEX786449:JEX786478 JOT786449:JOT786478 JYP786449:JYP786478 KIL786449:KIL786478 KSH786449:KSH786478 LCD786449:LCD786478 LLZ786449:LLZ786478 LVV786449:LVV786478 MFR786449:MFR786478 MPN786449:MPN786478 MZJ786449:MZJ786478 NJF786449:NJF786478 NTB786449:NTB786478 OCX786449:OCX786478 OMT786449:OMT786478 OWP786449:OWP786478 PGL786449:PGL786478 PQH786449:PQH786478 QAD786449:QAD786478 QJZ786449:QJZ786478 QTV786449:QTV786478 RDR786449:RDR786478 RNN786449:RNN786478 RXJ786449:RXJ786478 SHF786449:SHF786478 SRB786449:SRB786478 TAX786449:TAX786478 TKT786449:TKT786478 TUP786449:TUP786478 UEL786449:UEL786478 UOH786449:UOH786478 UYD786449:UYD786478 VHZ786449:VHZ786478 VRV786449:VRV786478 WBR786449:WBR786478 WLN786449:WLN786478 WVJ786449:WVJ786478 C851985:C852014 IX851985:IX852014 ST851985:ST852014 ACP851985:ACP852014 AML851985:AML852014 AWH851985:AWH852014 BGD851985:BGD852014 BPZ851985:BPZ852014 BZV851985:BZV852014 CJR851985:CJR852014 CTN851985:CTN852014 DDJ851985:DDJ852014 DNF851985:DNF852014 DXB851985:DXB852014 EGX851985:EGX852014 EQT851985:EQT852014 FAP851985:FAP852014 FKL851985:FKL852014 FUH851985:FUH852014 GED851985:GED852014 GNZ851985:GNZ852014 GXV851985:GXV852014 HHR851985:HHR852014 HRN851985:HRN852014 IBJ851985:IBJ852014 ILF851985:ILF852014 IVB851985:IVB852014 JEX851985:JEX852014 JOT851985:JOT852014 JYP851985:JYP852014 KIL851985:KIL852014 KSH851985:KSH852014 LCD851985:LCD852014 LLZ851985:LLZ852014 LVV851985:LVV852014 MFR851985:MFR852014 MPN851985:MPN852014 MZJ851985:MZJ852014 NJF851985:NJF852014 NTB851985:NTB852014 OCX851985:OCX852014 OMT851985:OMT852014 OWP851985:OWP852014 PGL851985:PGL852014 PQH851985:PQH852014 QAD851985:QAD852014 QJZ851985:QJZ852014 QTV851985:QTV852014 RDR851985:RDR852014 RNN851985:RNN852014 RXJ851985:RXJ852014 SHF851985:SHF852014 SRB851985:SRB852014 TAX851985:TAX852014 TKT851985:TKT852014 TUP851985:TUP852014 UEL851985:UEL852014 UOH851985:UOH852014 UYD851985:UYD852014 VHZ851985:VHZ852014 VRV851985:VRV852014 WBR851985:WBR852014 WLN851985:WLN852014 WVJ851985:WVJ852014 C917521:C917550 IX917521:IX917550 ST917521:ST917550 ACP917521:ACP917550 AML917521:AML917550 AWH917521:AWH917550 BGD917521:BGD917550 BPZ917521:BPZ917550 BZV917521:BZV917550 CJR917521:CJR917550 CTN917521:CTN917550 DDJ917521:DDJ917550 DNF917521:DNF917550 DXB917521:DXB917550 EGX917521:EGX917550 EQT917521:EQT917550 FAP917521:FAP917550 FKL917521:FKL917550 FUH917521:FUH917550 GED917521:GED917550 GNZ917521:GNZ917550 GXV917521:GXV917550 HHR917521:HHR917550 HRN917521:HRN917550 IBJ917521:IBJ917550 ILF917521:ILF917550 IVB917521:IVB917550 JEX917521:JEX917550 JOT917521:JOT917550 JYP917521:JYP917550 KIL917521:KIL917550 KSH917521:KSH917550 LCD917521:LCD917550 LLZ917521:LLZ917550 LVV917521:LVV917550 MFR917521:MFR917550 MPN917521:MPN917550 MZJ917521:MZJ917550 NJF917521:NJF917550 NTB917521:NTB917550 OCX917521:OCX917550 OMT917521:OMT917550 OWP917521:OWP917550 PGL917521:PGL917550 PQH917521:PQH917550 QAD917521:QAD917550 QJZ917521:QJZ917550 QTV917521:QTV917550 RDR917521:RDR917550 RNN917521:RNN917550 RXJ917521:RXJ917550 SHF917521:SHF917550 SRB917521:SRB917550 TAX917521:TAX917550 TKT917521:TKT917550 TUP917521:TUP917550 UEL917521:UEL917550 UOH917521:UOH917550 UYD917521:UYD917550 VHZ917521:VHZ917550 VRV917521:VRV917550 WBR917521:WBR917550 WLN917521:WLN917550 WVJ917521:WVJ917550 C983057:C983086 IX983057:IX983086 ST983057:ST983086 ACP983057:ACP983086 AML983057:AML983086 AWH983057:AWH983086 BGD983057:BGD983086 BPZ983057:BPZ983086 BZV983057:BZV983086 CJR983057:CJR983086 CTN983057:CTN983086 DDJ983057:DDJ983086 DNF983057:DNF983086 DXB983057:DXB983086 EGX983057:EGX983086 EQT983057:EQT983086 FAP983057:FAP983086 FKL983057:FKL983086 FUH983057:FUH983086 GED983057:GED983086 GNZ983057:GNZ983086 GXV983057:GXV983086 HHR983057:HHR983086 HRN983057:HRN983086 IBJ983057:IBJ983086 ILF983057:ILF983086 IVB983057:IVB983086 JEX983057:JEX983086 JOT983057:JOT983086 JYP983057:JYP983086 KIL983057:KIL983086 KSH983057:KSH983086 LCD983057:LCD983086 LLZ983057:LLZ983086 LVV983057:LVV983086 MFR983057:MFR983086 MPN983057:MPN983086 MZJ983057:MZJ983086 NJF983057:NJF983086 NTB983057:NTB983086 OCX983057:OCX983086 OMT983057:OMT983086 OWP983057:OWP983086 PGL983057:PGL983086 PQH983057:PQH983086 QAD983057:QAD983086 QJZ983057:QJZ983086 QTV983057:QTV983086 RDR983057:RDR983086 RNN983057:RNN983086 RXJ983057:RXJ983086 SHF983057:SHF983086 SRB983057:SRB983086 TAX983057:TAX983086 TKT983057:TKT983086 TUP983057:TUP983086 UEL983057:UEL983086 UOH983057:UOH983086 UYD983057:UYD983086 VHZ983057:VHZ983086 VRV983057:VRV983086 WBR983057:WBR983086 WLN983057:WLN983086" xr:uid="{F78B8620-962B-4385-B7C2-EBD0960EBE66}">
      <formula1>"6GS,5GS,4GS"</formula1>
    </dataValidation>
    <dataValidation type="list" allowBlank="1" showInputMessage="1" showErrorMessage="1" sqref="F17:F46" xr:uid="{F8904CB3-5E9B-4E2C-8BEB-89DAC07111BE}">
      <formula1>"6,5,4,3,2,1,年長,年中,年少"</formula1>
    </dataValidation>
    <dataValidation type="list" allowBlank="1" showInputMessage="1" showErrorMessage="1" sqref="C17:C46" xr:uid="{7700AA35-53B3-41A7-8CD0-B95802DF0B46}">
      <formula1>"6GS,5GS,4GS,3GS,2GS,1GS"</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F2E0-D237-4925-83CE-5CACEB43495B}">
  <sheetPr>
    <tabColor theme="4" tint="-0.249977111117893"/>
  </sheetPr>
  <dimension ref="A1:W65"/>
  <sheetViews>
    <sheetView workbookViewId="0">
      <selection activeCell="G10" sqref="G10"/>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82" t="s">
        <v>78</v>
      </c>
      <c r="B1" s="183"/>
      <c r="C1" s="17" t="s">
        <v>77</v>
      </c>
    </row>
    <row r="2" spans="1:23" ht="32.1" customHeight="1">
      <c r="B2" s="181" t="s">
        <v>76</v>
      </c>
      <c r="C2" s="181"/>
      <c r="D2" s="70"/>
      <c r="E2" s="70"/>
      <c r="H2" s="68"/>
      <c r="I2" s="67"/>
      <c r="J2" s="69"/>
      <c r="K2" s="68"/>
      <c r="L2" s="55"/>
      <c r="M2" s="67"/>
      <c r="N2" s="67"/>
    </row>
    <row r="3" spans="1:23" s="55" customFormat="1" ht="40.200000000000003" customHeight="1">
      <c r="A3" s="66"/>
      <c r="B3" s="65" t="s">
        <v>75</v>
      </c>
      <c r="C3" s="64" t="s">
        <v>74</v>
      </c>
      <c r="D3" s="63"/>
      <c r="F3" s="62" t="s">
        <v>73</v>
      </c>
      <c r="G3" s="62" t="s">
        <v>73</v>
      </c>
      <c r="I3" s="62" t="s">
        <v>72</v>
      </c>
      <c r="N3" s="55" t="s">
        <v>71</v>
      </c>
      <c r="O3" s="55" t="s">
        <v>71</v>
      </c>
    </row>
    <row r="4" spans="1:23" s="55" customFormat="1" ht="30.6" customHeight="1">
      <c r="A4" s="59" t="s">
        <v>70</v>
      </c>
      <c r="B4" s="61" t="s">
        <v>69</v>
      </c>
      <c r="C4" s="59" t="s">
        <v>68</v>
      </c>
      <c r="D4" s="59" t="s">
        <v>67</v>
      </c>
      <c r="E4" s="59" t="s">
        <v>66</v>
      </c>
      <c r="F4" s="59" t="s">
        <v>65</v>
      </c>
      <c r="G4" s="59" t="s">
        <v>64</v>
      </c>
      <c r="H4" s="59" t="s">
        <v>63</v>
      </c>
      <c r="I4" s="60" t="s">
        <v>62</v>
      </c>
      <c r="J4" s="59" t="s">
        <v>61</v>
      </c>
      <c r="K4" s="59" t="s">
        <v>60</v>
      </c>
      <c r="L4" s="59" t="s">
        <v>59</v>
      </c>
      <c r="M4" s="59" t="s">
        <v>58</v>
      </c>
      <c r="N4" s="59" t="s">
        <v>57</v>
      </c>
      <c r="O4" s="59" t="s">
        <v>56</v>
      </c>
    </row>
    <row r="5" spans="1:23" s="55" customFormat="1" ht="25.2">
      <c r="A5" s="58" t="s">
        <v>55</v>
      </c>
      <c r="B5" s="56" t="s">
        <v>54</v>
      </c>
      <c r="C5" s="56" t="s">
        <v>53</v>
      </c>
      <c r="D5" s="56" t="s">
        <v>52</v>
      </c>
      <c r="E5" s="56" t="s">
        <v>51</v>
      </c>
      <c r="F5" s="56" t="s">
        <v>50</v>
      </c>
      <c r="G5" s="56" t="s">
        <v>49</v>
      </c>
      <c r="H5" s="56" t="s">
        <v>48</v>
      </c>
      <c r="I5" s="57">
        <v>39716</v>
      </c>
      <c r="J5" s="56" t="s">
        <v>47</v>
      </c>
      <c r="K5" s="56" t="s">
        <v>46</v>
      </c>
      <c r="L5" s="56">
        <v>5</v>
      </c>
      <c r="M5" s="56" t="s">
        <v>45</v>
      </c>
      <c r="N5" s="56" t="s">
        <v>41</v>
      </c>
      <c r="O5" s="56" t="s">
        <v>40</v>
      </c>
    </row>
    <row r="6" spans="1:23">
      <c r="A6" s="48">
        <f t="shared" ref="A6:A37" si="0">ROW()-5</f>
        <v>1</v>
      </c>
      <c r="B6" s="46"/>
      <c r="C6" s="48"/>
      <c r="D6" s="46"/>
      <c r="E6" s="46"/>
      <c r="F6" s="46"/>
      <c r="G6" s="46"/>
      <c r="H6" s="46"/>
      <c r="I6" s="54"/>
      <c r="J6" s="46"/>
      <c r="K6" s="46"/>
      <c r="L6" s="46"/>
      <c r="M6" s="49"/>
      <c r="N6" s="53" t="s">
        <v>41</v>
      </c>
      <c r="O6" s="53" t="s">
        <v>40</v>
      </c>
      <c r="V6" s="15" t="s">
        <v>44</v>
      </c>
      <c r="W6" s="15" t="s">
        <v>27</v>
      </c>
    </row>
    <row r="7" spans="1:23">
      <c r="A7" s="48">
        <f t="shared" si="0"/>
        <v>2</v>
      </c>
      <c r="B7" s="46"/>
      <c r="C7" s="48"/>
      <c r="D7" s="46"/>
      <c r="E7" s="46"/>
      <c r="F7" s="46"/>
      <c r="G7" s="46"/>
      <c r="H7" s="46"/>
      <c r="I7" s="47"/>
      <c r="J7" s="46"/>
      <c r="K7" s="46"/>
      <c r="L7" s="46"/>
      <c r="M7" s="49"/>
      <c r="N7" s="45" t="s">
        <v>41</v>
      </c>
      <c r="O7" s="45" t="s">
        <v>40</v>
      </c>
      <c r="V7" s="15" t="s">
        <v>43</v>
      </c>
      <c r="W7" s="15" t="s">
        <v>18</v>
      </c>
    </row>
    <row r="8" spans="1:23">
      <c r="A8" s="48">
        <f t="shared" si="0"/>
        <v>3</v>
      </c>
      <c r="B8" s="46"/>
      <c r="C8" s="48"/>
      <c r="D8" s="46"/>
      <c r="E8" s="46"/>
      <c r="F8" s="46"/>
      <c r="G8" s="46"/>
      <c r="H8" s="46"/>
      <c r="I8" s="52"/>
      <c r="J8" s="46"/>
      <c r="K8" s="46"/>
      <c r="L8" s="46"/>
      <c r="M8" s="49"/>
      <c r="N8" s="45" t="s">
        <v>41</v>
      </c>
      <c r="O8" s="45" t="s">
        <v>40</v>
      </c>
      <c r="V8" s="15" t="s">
        <v>42</v>
      </c>
      <c r="W8" s="15" t="s">
        <v>30</v>
      </c>
    </row>
    <row r="9" spans="1:23">
      <c r="A9" s="48">
        <f t="shared" si="0"/>
        <v>4</v>
      </c>
      <c r="B9" s="46"/>
      <c r="C9" s="48"/>
      <c r="D9" s="46"/>
      <c r="E9" s="46"/>
      <c r="F9" s="46"/>
      <c r="G9" s="46"/>
      <c r="H9" s="46"/>
      <c r="I9" s="52"/>
      <c r="J9" s="46"/>
      <c r="K9" s="46"/>
      <c r="L9" s="46"/>
      <c r="M9" s="49"/>
      <c r="N9" s="45" t="s">
        <v>41</v>
      </c>
      <c r="O9" s="45" t="s">
        <v>40</v>
      </c>
    </row>
    <row r="10" spans="1:23">
      <c r="A10" s="48">
        <f t="shared" si="0"/>
        <v>5</v>
      </c>
      <c r="B10" s="46"/>
      <c r="C10" s="48"/>
      <c r="D10" s="46"/>
      <c r="E10" s="46"/>
      <c r="F10" s="46"/>
      <c r="G10" s="46"/>
      <c r="H10" s="46"/>
      <c r="I10" s="52"/>
      <c r="J10" s="46"/>
      <c r="K10" s="46"/>
      <c r="L10" s="46"/>
      <c r="M10" s="49"/>
      <c r="N10" s="45" t="s">
        <v>41</v>
      </c>
      <c r="O10" s="45" t="s">
        <v>40</v>
      </c>
    </row>
    <row r="11" spans="1:23">
      <c r="A11" s="48">
        <f t="shared" si="0"/>
        <v>6</v>
      </c>
      <c r="B11" s="51"/>
      <c r="C11" s="48"/>
      <c r="D11" s="46"/>
      <c r="E11" s="46"/>
      <c r="F11" s="46"/>
      <c r="G11" s="46"/>
      <c r="H11" s="46"/>
      <c r="I11" s="47"/>
      <c r="J11" s="46"/>
      <c r="K11" s="46"/>
      <c r="L11" s="46"/>
      <c r="M11" s="49"/>
      <c r="N11" s="45" t="s">
        <v>41</v>
      </c>
      <c r="O11" s="45" t="s">
        <v>40</v>
      </c>
    </row>
    <row r="12" spans="1:23">
      <c r="A12" s="48">
        <f t="shared" si="0"/>
        <v>7</v>
      </c>
      <c r="B12" s="50"/>
      <c r="C12" s="48"/>
      <c r="D12" s="46"/>
      <c r="E12" s="46"/>
      <c r="F12" s="46"/>
      <c r="G12" s="46"/>
      <c r="H12" s="46"/>
      <c r="I12" s="47"/>
      <c r="J12" s="46"/>
      <c r="K12" s="46"/>
      <c r="L12" s="46"/>
      <c r="M12" s="49"/>
      <c r="N12" s="45" t="s">
        <v>41</v>
      </c>
      <c r="O12" s="45" t="s">
        <v>40</v>
      </c>
    </row>
    <row r="13" spans="1:23">
      <c r="A13" s="48">
        <f t="shared" si="0"/>
        <v>8</v>
      </c>
      <c r="B13" s="46"/>
      <c r="C13" s="46"/>
      <c r="D13" s="46"/>
      <c r="E13" s="46"/>
      <c r="F13" s="46"/>
      <c r="G13" s="46"/>
      <c r="H13" s="46"/>
      <c r="I13" s="47"/>
      <c r="J13" s="46"/>
      <c r="K13" s="46"/>
      <c r="L13" s="46"/>
      <c r="M13" s="46"/>
      <c r="N13" s="45" t="s">
        <v>41</v>
      </c>
      <c r="O13" s="45" t="s">
        <v>40</v>
      </c>
    </row>
    <row r="14" spans="1:23">
      <c r="A14" s="48">
        <f t="shared" si="0"/>
        <v>9</v>
      </c>
      <c r="B14" s="46"/>
      <c r="C14" s="46"/>
      <c r="D14" s="46"/>
      <c r="E14" s="46"/>
      <c r="F14" s="46"/>
      <c r="G14" s="46"/>
      <c r="H14" s="46"/>
      <c r="I14" s="47"/>
      <c r="J14" s="46"/>
      <c r="K14" s="46"/>
      <c r="L14" s="46"/>
      <c r="M14" s="46"/>
      <c r="N14" s="45" t="s">
        <v>41</v>
      </c>
      <c r="O14" s="45" t="s">
        <v>40</v>
      </c>
    </row>
    <row r="15" spans="1:23">
      <c r="A15" s="48">
        <f t="shared" si="0"/>
        <v>10</v>
      </c>
      <c r="B15" s="46"/>
      <c r="C15" s="46"/>
      <c r="D15" s="46"/>
      <c r="E15" s="46"/>
      <c r="F15" s="46"/>
      <c r="G15" s="46"/>
      <c r="H15" s="46"/>
      <c r="I15" s="47"/>
      <c r="J15" s="46"/>
      <c r="K15" s="46"/>
      <c r="L15" s="46"/>
      <c r="M15" s="46"/>
      <c r="N15" s="45" t="s">
        <v>41</v>
      </c>
      <c r="O15" s="45" t="s">
        <v>40</v>
      </c>
    </row>
    <row r="16" spans="1:23">
      <c r="A16" s="48">
        <f t="shared" si="0"/>
        <v>11</v>
      </c>
      <c r="B16" s="46"/>
      <c r="C16" s="46"/>
      <c r="D16" s="46"/>
      <c r="E16" s="46"/>
      <c r="F16" s="46"/>
      <c r="G16" s="46"/>
      <c r="H16" s="46"/>
      <c r="I16" s="47"/>
      <c r="J16" s="46"/>
      <c r="K16" s="46"/>
      <c r="L16" s="46"/>
      <c r="M16" s="46"/>
      <c r="N16" s="45" t="s">
        <v>41</v>
      </c>
      <c r="O16" s="45" t="s">
        <v>40</v>
      </c>
    </row>
    <row r="17" spans="1:15">
      <c r="A17" s="48">
        <f t="shared" si="0"/>
        <v>12</v>
      </c>
      <c r="B17" s="46"/>
      <c r="C17" s="46"/>
      <c r="D17" s="46"/>
      <c r="E17" s="46"/>
      <c r="F17" s="46"/>
      <c r="G17" s="46"/>
      <c r="H17" s="46"/>
      <c r="I17" s="47"/>
      <c r="J17" s="46"/>
      <c r="K17" s="46"/>
      <c r="L17" s="46"/>
      <c r="M17" s="46"/>
      <c r="N17" s="45" t="s">
        <v>41</v>
      </c>
      <c r="O17" s="45" t="s">
        <v>40</v>
      </c>
    </row>
    <row r="18" spans="1:15">
      <c r="A18" s="48">
        <f t="shared" si="0"/>
        <v>13</v>
      </c>
      <c r="B18" s="46"/>
      <c r="C18" s="46"/>
      <c r="D18" s="46"/>
      <c r="E18" s="46"/>
      <c r="F18" s="46"/>
      <c r="G18" s="46"/>
      <c r="H18" s="46"/>
      <c r="I18" s="47"/>
      <c r="J18" s="46"/>
      <c r="K18" s="46"/>
      <c r="L18" s="46"/>
      <c r="M18" s="46"/>
      <c r="N18" s="45" t="s">
        <v>41</v>
      </c>
      <c r="O18" s="45" t="s">
        <v>40</v>
      </c>
    </row>
    <row r="19" spans="1:15">
      <c r="A19" s="48">
        <f t="shared" si="0"/>
        <v>14</v>
      </c>
      <c r="B19" s="46"/>
      <c r="C19" s="46"/>
      <c r="D19" s="46"/>
      <c r="E19" s="46"/>
      <c r="F19" s="46"/>
      <c r="G19" s="46"/>
      <c r="H19" s="46"/>
      <c r="I19" s="47"/>
      <c r="J19" s="46"/>
      <c r="K19" s="46"/>
      <c r="L19" s="46"/>
      <c r="M19" s="46"/>
      <c r="N19" s="45" t="s">
        <v>41</v>
      </c>
      <c r="O19" s="45" t="s">
        <v>40</v>
      </c>
    </row>
    <row r="20" spans="1:15">
      <c r="A20" s="48">
        <f t="shared" si="0"/>
        <v>15</v>
      </c>
      <c r="B20" s="46"/>
      <c r="C20" s="46"/>
      <c r="D20" s="46"/>
      <c r="E20" s="46"/>
      <c r="F20" s="46"/>
      <c r="G20" s="46"/>
      <c r="H20" s="46"/>
      <c r="I20" s="47"/>
      <c r="J20" s="46"/>
      <c r="K20" s="46"/>
      <c r="L20" s="46"/>
      <c r="M20" s="46"/>
      <c r="N20" s="45" t="s">
        <v>41</v>
      </c>
      <c r="O20" s="45" t="s">
        <v>40</v>
      </c>
    </row>
    <row r="21" spans="1:15">
      <c r="A21" s="48">
        <f t="shared" si="0"/>
        <v>16</v>
      </c>
      <c r="B21" s="46"/>
      <c r="C21" s="46"/>
      <c r="D21" s="46"/>
      <c r="E21" s="46"/>
      <c r="F21" s="46"/>
      <c r="G21" s="46"/>
      <c r="H21" s="46"/>
      <c r="I21" s="47"/>
      <c r="J21" s="46"/>
      <c r="K21" s="46"/>
      <c r="L21" s="46"/>
      <c r="M21" s="46"/>
      <c r="N21" s="45" t="s">
        <v>41</v>
      </c>
      <c r="O21" s="45" t="s">
        <v>40</v>
      </c>
    </row>
    <row r="22" spans="1:15">
      <c r="A22" s="48">
        <f t="shared" si="0"/>
        <v>17</v>
      </c>
      <c r="B22" s="46"/>
      <c r="C22" s="46"/>
      <c r="D22" s="46"/>
      <c r="E22" s="46"/>
      <c r="F22" s="46"/>
      <c r="G22" s="46"/>
      <c r="H22" s="46"/>
      <c r="I22" s="47"/>
      <c r="J22" s="46"/>
      <c r="K22" s="46"/>
      <c r="L22" s="46"/>
      <c r="M22" s="46"/>
      <c r="N22" s="45" t="s">
        <v>41</v>
      </c>
      <c r="O22" s="45" t="s">
        <v>40</v>
      </c>
    </row>
    <row r="23" spans="1:15">
      <c r="A23" s="48">
        <f t="shared" si="0"/>
        <v>18</v>
      </c>
      <c r="B23" s="46"/>
      <c r="C23" s="46"/>
      <c r="D23" s="46"/>
      <c r="E23" s="46"/>
      <c r="F23" s="46"/>
      <c r="G23" s="46"/>
      <c r="H23" s="46"/>
      <c r="I23" s="47"/>
      <c r="J23" s="46"/>
      <c r="K23" s="46"/>
      <c r="L23" s="46"/>
      <c r="M23" s="46"/>
      <c r="N23" s="45" t="s">
        <v>41</v>
      </c>
      <c r="O23" s="45" t="s">
        <v>40</v>
      </c>
    </row>
    <row r="24" spans="1:15">
      <c r="A24" s="48">
        <f t="shared" si="0"/>
        <v>19</v>
      </c>
      <c r="B24" s="46"/>
      <c r="C24" s="46"/>
      <c r="D24" s="46"/>
      <c r="E24" s="46"/>
      <c r="F24" s="46"/>
      <c r="G24" s="46"/>
      <c r="H24" s="46"/>
      <c r="I24" s="47"/>
      <c r="J24" s="46"/>
      <c r="K24" s="46"/>
      <c r="L24" s="46"/>
      <c r="M24" s="46"/>
      <c r="N24" s="45" t="s">
        <v>41</v>
      </c>
      <c r="O24" s="45" t="s">
        <v>40</v>
      </c>
    </row>
    <row r="25" spans="1:15">
      <c r="A25" s="48">
        <f t="shared" si="0"/>
        <v>20</v>
      </c>
      <c r="B25" s="46"/>
      <c r="C25" s="46"/>
      <c r="D25" s="46"/>
      <c r="E25" s="46"/>
      <c r="F25" s="46"/>
      <c r="G25" s="46"/>
      <c r="H25" s="46"/>
      <c r="I25" s="47"/>
      <c r="J25" s="46"/>
      <c r="K25" s="46"/>
      <c r="L25" s="46"/>
      <c r="M25" s="46"/>
      <c r="N25" s="45" t="s">
        <v>41</v>
      </c>
      <c r="O25" s="45" t="s">
        <v>40</v>
      </c>
    </row>
    <row r="26" spans="1:15">
      <c r="A26" s="48">
        <f t="shared" si="0"/>
        <v>21</v>
      </c>
      <c r="B26" s="46"/>
      <c r="C26" s="46"/>
      <c r="D26" s="46"/>
      <c r="E26" s="46"/>
      <c r="F26" s="46"/>
      <c r="G26" s="46"/>
      <c r="H26" s="46"/>
      <c r="I26" s="47"/>
      <c r="J26" s="46"/>
      <c r="K26" s="46"/>
      <c r="L26" s="46"/>
      <c r="M26" s="46"/>
      <c r="N26" s="45" t="s">
        <v>41</v>
      </c>
      <c r="O26" s="45" t="s">
        <v>40</v>
      </c>
    </row>
    <row r="27" spans="1:15">
      <c r="A27" s="48">
        <f t="shared" si="0"/>
        <v>22</v>
      </c>
      <c r="B27" s="46"/>
      <c r="C27" s="46"/>
      <c r="D27" s="46"/>
      <c r="E27" s="46"/>
      <c r="F27" s="46"/>
      <c r="G27" s="46"/>
      <c r="H27" s="46"/>
      <c r="I27" s="47"/>
      <c r="J27" s="46"/>
      <c r="K27" s="46"/>
      <c r="L27" s="46"/>
      <c r="M27" s="46"/>
      <c r="N27" s="45" t="s">
        <v>41</v>
      </c>
      <c r="O27" s="45" t="s">
        <v>40</v>
      </c>
    </row>
    <row r="28" spans="1:15">
      <c r="A28" s="48">
        <f t="shared" si="0"/>
        <v>23</v>
      </c>
      <c r="B28" s="46"/>
      <c r="C28" s="46"/>
      <c r="D28" s="46"/>
      <c r="E28" s="46"/>
      <c r="F28" s="46"/>
      <c r="G28" s="46"/>
      <c r="H28" s="46"/>
      <c r="I28" s="47"/>
      <c r="J28" s="46"/>
      <c r="K28" s="46"/>
      <c r="L28" s="46"/>
      <c r="M28" s="46"/>
      <c r="N28" s="45" t="s">
        <v>41</v>
      </c>
      <c r="O28" s="45" t="s">
        <v>40</v>
      </c>
    </row>
    <row r="29" spans="1:15">
      <c r="A29" s="48">
        <f t="shared" si="0"/>
        <v>24</v>
      </c>
      <c r="B29" s="46"/>
      <c r="C29" s="46"/>
      <c r="D29" s="46"/>
      <c r="E29" s="46"/>
      <c r="F29" s="46"/>
      <c r="G29" s="46"/>
      <c r="H29" s="46"/>
      <c r="I29" s="47"/>
      <c r="J29" s="46"/>
      <c r="K29" s="46"/>
      <c r="L29" s="46"/>
      <c r="M29" s="46"/>
      <c r="N29" s="45" t="s">
        <v>41</v>
      </c>
      <c r="O29" s="45" t="s">
        <v>40</v>
      </c>
    </row>
    <row r="30" spans="1:15">
      <c r="A30" s="48">
        <f t="shared" si="0"/>
        <v>25</v>
      </c>
      <c r="B30" s="46"/>
      <c r="C30" s="46"/>
      <c r="D30" s="46"/>
      <c r="E30" s="46"/>
      <c r="F30" s="46"/>
      <c r="G30" s="46"/>
      <c r="H30" s="46"/>
      <c r="I30" s="47"/>
      <c r="J30" s="46"/>
      <c r="K30" s="46"/>
      <c r="L30" s="46"/>
      <c r="M30" s="46"/>
      <c r="N30" s="45" t="s">
        <v>41</v>
      </c>
      <c r="O30" s="45" t="s">
        <v>40</v>
      </c>
    </row>
    <row r="31" spans="1:15">
      <c r="A31" s="48">
        <f t="shared" si="0"/>
        <v>26</v>
      </c>
      <c r="B31" s="46"/>
      <c r="C31" s="46"/>
      <c r="D31" s="46"/>
      <c r="E31" s="46"/>
      <c r="F31" s="46"/>
      <c r="G31" s="46"/>
      <c r="H31" s="46"/>
      <c r="I31" s="47"/>
      <c r="J31" s="46"/>
      <c r="K31" s="46"/>
      <c r="L31" s="46"/>
      <c r="M31" s="46"/>
      <c r="N31" s="45" t="s">
        <v>41</v>
      </c>
      <c r="O31" s="45" t="s">
        <v>40</v>
      </c>
    </row>
    <row r="32" spans="1:15">
      <c r="A32" s="48">
        <f t="shared" si="0"/>
        <v>27</v>
      </c>
      <c r="B32" s="46"/>
      <c r="C32" s="46"/>
      <c r="D32" s="46"/>
      <c r="E32" s="46"/>
      <c r="F32" s="46"/>
      <c r="G32" s="46"/>
      <c r="H32" s="46"/>
      <c r="I32" s="47"/>
      <c r="J32" s="46"/>
      <c r="K32" s="46"/>
      <c r="L32" s="46"/>
      <c r="M32" s="46"/>
      <c r="N32" s="45" t="s">
        <v>41</v>
      </c>
      <c r="O32" s="45" t="s">
        <v>40</v>
      </c>
    </row>
    <row r="33" spans="1:15">
      <c r="A33" s="48">
        <f t="shared" si="0"/>
        <v>28</v>
      </c>
      <c r="B33" s="46"/>
      <c r="C33" s="46"/>
      <c r="D33" s="46"/>
      <c r="E33" s="46"/>
      <c r="F33" s="46"/>
      <c r="G33" s="46"/>
      <c r="H33" s="46"/>
      <c r="I33" s="47"/>
      <c r="J33" s="46"/>
      <c r="K33" s="46"/>
      <c r="L33" s="46"/>
      <c r="M33" s="46"/>
      <c r="N33" s="45" t="s">
        <v>41</v>
      </c>
      <c r="O33" s="45" t="s">
        <v>40</v>
      </c>
    </row>
    <row r="34" spans="1:15">
      <c r="A34" s="48">
        <f t="shared" si="0"/>
        <v>29</v>
      </c>
      <c r="B34" s="46"/>
      <c r="C34" s="46"/>
      <c r="D34" s="46"/>
      <c r="E34" s="46"/>
      <c r="F34" s="46"/>
      <c r="G34" s="46"/>
      <c r="H34" s="46"/>
      <c r="I34" s="47"/>
      <c r="J34" s="46"/>
      <c r="K34" s="46"/>
      <c r="L34" s="46"/>
      <c r="M34" s="46"/>
      <c r="N34" s="45" t="s">
        <v>41</v>
      </c>
      <c r="O34" s="45" t="s">
        <v>40</v>
      </c>
    </row>
    <row r="35" spans="1:15">
      <c r="A35" s="48">
        <f t="shared" si="0"/>
        <v>30</v>
      </c>
      <c r="B35" s="46"/>
      <c r="C35" s="46"/>
      <c r="D35" s="46"/>
      <c r="E35" s="46"/>
      <c r="F35" s="46"/>
      <c r="G35" s="46"/>
      <c r="H35" s="46"/>
      <c r="I35" s="47"/>
      <c r="J35" s="46"/>
      <c r="K35" s="46"/>
      <c r="L35" s="46"/>
      <c r="M35" s="46"/>
      <c r="N35" s="45" t="s">
        <v>41</v>
      </c>
      <c r="O35" s="45" t="s">
        <v>40</v>
      </c>
    </row>
    <row r="36" spans="1:15">
      <c r="A36" s="48">
        <f t="shared" si="0"/>
        <v>31</v>
      </c>
      <c r="B36" s="46"/>
      <c r="C36" s="46"/>
      <c r="D36" s="46"/>
      <c r="E36" s="46"/>
      <c r="F36" s="46"/>
      <c r="G36" s="46"/>
      <c r="H36" s="46"/>
      <c r="I36" s="47"/>
      <c r="J36" s="46"/>
      <c r="K36" s="46"/>
      <c r="L36" s="46"/>
      <c r="M36" s="46"/>
      <c r="N36" s="45" t="s">
        <v>41</v>
      </c>
      <c r="O36" s="45" t="s">
        <v>40</v>
      </c>
    </row>
    <row r="37" spans="1:15">
      <c r="A37" s="48">
        <f t="shared" si="0"/>
        <v>32</v>
      </c>
      <c r="B37" s="46"/>
      <c r="C37" s="46"/>
      <c r="D37" s="46"/>
      <c r="E37" s="46"/>
      <c r="F37" s="46"/>
      <c r="G37" s="46"/>
      <c r="H37" s="46"/>
      <c r="I37" s="47"/>
      <c r="J37" s="46"/>
      <c r="K37" s="46"/>
      <c r="L37" s="46"/>
      <c r="M37" s="46"/>
      <c r="N37" s="45" t="s">
        <v>41</v>
      </c>
      <c r="O37" s="45" t="s">
        <v>40</v>
      </c>
    </row>
    <row r="38" spans="1:15">
      <c r="A38" s="48">
        <f t="shared" ref="A38:A65" si="1">ROW()-5</f>
        <v>33</v>
      </c>
      <c r="B38" s="46"/>
      <c r="C38" s="46"/>
      <c r="D38" s="46"/>
      <c r="E38" s="46"/>
      <c r="F38" s="46"/>
      <c r="G38" s="46"/>
      <c r="H38" s="46"/>
      <c r="I38" s="47"/>
      <c r="J38" s="46"/>
      <c r="K38" s="46"/>
      <c r="L38" s="46"/>
      <c r="M38" s="46"/>
      <c r="N38" s="45" t="s">
        <v>41</v>
      </c>
      <c r="O38" s="45" t="s">
        <v>40</v>
      </c>
    </row>
    <row r="39" spans="1:15">
      <c r="A39" s="48">
        <f t="shared" si="1"/>
        <v>34</v>
      </c>
      <c r="B39" s="46"/>
      <c r="C39" s="46"/>
      <c r="D39" s="46"/>
      <c r="E39" s="46"/>
      <c r="F39" s="46"/>
      <c r="G39" s="46"/>
      <c r="H39" s="46"/>
      <c r="I39" s="47"/>
      <c r="J39" s="46"/>
      <c r="K39" s="46"/>
      <c r="L39" s="46"/>
      <c r="M39" s="46"/>
      <c r="N39" s="45" t="s">
        <v>41</v>
      </c>
      <c r="O39" s="45" t="s">
        <v>40</v>
      </c>
    </row>
    <row r="40" spans="1:15">
      <c r="A40" s="48">
        <f t="shared" si="1"/>
        <v>35</v>
      </c>
      <c r="B40" s="46"/>
      <c r="C40" s="46"/>
      <c r="D40" s="46"/>
      <c r="E40" s="46"/>
      <c r="F40" s="46"/>
      <c r="G40" s="46"/>
      <c r="H40" s="46"/>
      <c r="I40" s="47"/>
      <c r="J40" s="46"/>
      <c r="K40" s="46"/>
      <c r="L40" s="46"/>
      <c r="M40" s="46"/>
      <c r="N40" s="45" t="s">
        <v>41</v>
      </c>
      <c r="O40" s="45" t="s">
        <v>40</v>
      </c>
    </row>
    <row r="41" spans="1:15">
      <c r="A41" s="48">
        <f t="shared" si="1"/>
        <v>36</v>
      </c>
      <c r="B41" s="46"/>
      <c r="C41" s="46"/>
      <c r="D41" s="46"/>
      <c r="E41" s="46"/>
      <c r="F41" s="46"/>
      <c r="G41" s="46"/>
      <c r="H41" s="46"/>
      <c r="I41" s="47"/>
      <c r="J41" s="46"/>
      <c r="K41" s="46"/>
      <c r="L41" s="46"/>
      <c r="M41" s="46"/>
      <c r="N41" s="45" t="s">
        <v>41</v>
      </c>
      <c r="O41" s="45" t="s">
        <v>40</v>
      </c>
    </row>
    <row r="42" spans="1:15">
      <c r="A42" s="48">
        <f t="shared" si="1"/>
        <v>37</v>
      </c>
      <c r="B42" s="46"/>
      <c r="C42" s="46"/>
      <c r="D42" s="46"/>
      <c r="E42" s="46"/>
      <c r="F42" s="46"/>
      <c r="G42" s="46"/>
      <c r="H42" s="46"/>
      <c r="I42" s="47"/>
      <c r="J42" s="46"/>
      <c r="K42" s="46"/>
      <c r="L42" s="46"/>
      <c r="M42" s="46"/>
      <c r="N42" s="45" t="s">
        <v>41</v>
      </c>
      <c r="O42" s="45" t="s">
        <v>40</v>
      </c>
    </row>
    <row r="43" spans="1:15">
      <c r="A43" s="48">
        <f t="shared" si="1"/>
        <v>38</v>
      </c>
      <c r="B43" s="46"/>
      <c r="C43" s="46"/>
      <c r="D43" s="46"/>
      <c r="E43" s="46"/>
      <c r="F43" s="46"/>
      <c r="G43" s="46"/>
      <c r="H43" s="46"/>
      <c r="I43" s="47"/>
      <c r="J43" s="46"/>
      <c r="K43" s="46"/>
      <c r="L43" s="46"/>
      <c r="M43" s="46"/>
      <c r="N43" s="45" t="s">
        <v>41</v>
      </c>
      <c r="O43" s="45" t="s">
        <v>40</v>
      </c>
    </row>
    <row r="44" spans="1:15">
      <c r="A44" s="48">
        <f t="shared" si="1"/>
        <v>39</v>
      </c>
      <c r="B44" s="46"/>
      <c r="C44" s="46"/>
      <c r="D44" s="46"/>
      <c r="E44" s="46"/>
      <c r="F44" s="46"/>
      <c r="G44" s="46"/>
      <c r="H44" s="46"/>
      <c r="I44" s="47"/>
      <c r="J44" s="46"/>
      <c r="K44" s="46"/>
      <c r="L44" s="46"/>
      <c r="M44" s="46"/>
      <c r="N44" s="45" t="s">
        <v>41</v>
      </c>
      <c r="O44" s="45" t="s">
        <v>40</v>
      </c>
    </row>
    <row r="45" spans="1:15">
      <c r="A45" s="48">
        <f t="shared" si="1"/>
        <v>40</v>
      </c>
      <c r="B45" s="46"/>
      <c r="C45" s="46"/>
      <c r="D45" s="46"/>
      <c r="E45" s="46"/>
      <c r="F45" s="46"/>
      <c r="G45" s="46"/>
      <c r="H45" s="46"/>
      <c r="I45" s="47"/>
      <c r="J45" s="46"/>
      <c r="K45" s="46"/>
      <c r="L45" s="46"/>
      <c r="M45" s="46"/>
      <c r="N45" s="45" t="s">
        <v>41</v>
      </c>
      <c r="O45" s="45" t="s">
        <v>40</v>
      </c>
    </row>
    <row r="46" spans="1:15">
      <c r="A46" s="48">
        <f t="shared" si="1"/>
        <v>41</v>
      </c>
      <c r="B46" s="46"/>
      <c r="C46" s="46"/>
      <c r="D46" s="46"/>
      <c r="E46" s="46"/>
      <c r="F46" s="46"/>
      <c r="G46" s="46"/>
      <c r="H46" s="46"/>
      <c r="I46" s="47"/>
      <c r="J46" s="46"/>
      <c r="K46" s="46"/>
      <c r="L46" s="46"/>
      <c r="M46" s="46"/>
      <c r="N46" s="45" t="s">
        <v>41</v>
      </c>
      <c r="O46" s="45" t="s">
        <v>40</v>
      </c>
    </row>
    <row r="47" spans="1:15">
      <c r="A47" s="48">
        <f t="shared" si="1"/>
        <v>42</v>
      </c>
      <c r="B47" s="46"/>
      <c r="C47" s="46"/>
      <c r="D47" s="46"/>
      <c r="E47" s="46"/>
      <c r="F47" s="46"/>
      <c r="G47" s="46"/>
      <c r="H47" s="46"/>
      <c r="I47" s="47"/>
      <c r="J47" s="46"/>
      <c r="K47" s="46"/>
      <c r="L47" s="46"/>
      <c r="M47" s="46"/>
      <c r="N47" s="45" t="s">
        <v>41</v>
      </c>
      <c r="O47" s="45" t="s">
        <v>40</v>
      </c>
    </row>
    <row r="48" spans="1:15">
      <c r="A48" s="48">
        <f t="shared" si="1"/>
        <v>43</v>
      </c>
      <c r="B48" s="46"/>
      <c r="C48" s="46"/>
      <c r="D48" s="46"/>
      <c r="E48" s="46"/>
      <c r="F48" s="46"/>
      <c r="G48" s="46"/>
      <c r="H48" s="46"/>
      <c r="I48" s="47"/>
      <c r="J48" s="46"/>
      <c r="K48" s="46"/>
      <c r="L48" s="46"/>
      <c r="M48" s="46"/>
      <c r="N48" s="45" t="s">
        <v>41</v>
      </c>
      <c r="O48" s="45" t="s">
        <v>40</v>
      </c>
    </row>
    <row r="49" spans="1:15">
      <c r="A49" s="48">
        <f t="shared" si="1"/>
        <v>44</v>
      </c>
      <c r="B49" s="46"/>
      <c r="C49" s="46"/>
      <c r="D49" s="46"/>
      <c r="E49" s="46"/>
      <c r="F49" s="46"/>
      <c r="G49" s="46"/>
      <c r="H49" s="46"/>
      <c r="I49" s="47"/>
      <c r="J49" s="46"/>
      <c r="K49" s="46"/>
      <c r="L49" s="46"/>
      <c r="M49" s="46"/>
      <c r="N49" s="45" t="s">
        <v>41</v>
      </c>
      <c r="O49" s="45" t="s">
        <v>40</v>
      </c>
    </row>
    <row r="50" spans="1:15">
      <c r="A50" s="48">
        <f t="shared" si="1"/>
        <v>45</v>
      </c>
      <c r="B50" s="46"/>
      <c r="C50" s="46"/>
      <c r="D50" s="46"/>
      <c r="E50" s="46"/>
      <c r="F50" s="46"/>
      <c r="G50" s="46"/>
      <c r="H50" s="46"/>
      <c r="I50" s="47"/>
      <c r="J50" s="46"/>
      <c r="K50" s="46"/>
      <c r="L50" s="46"/>
      <c r="M50" s="46"/>
      <c r="N50" s="45" t="s">
        <v>41</v>
      </c>
      <c r="O50" s="45" t="s">
        <v>40</v>
      </c>
    </row>
    <row r="51" spans="1:15">
      <c r="A51" s="48">
        <f t="shared" si="1"/>
        <v>46</v>
      </c>
      <c r="B51" s="46"/>
      <c r="C51" s="46"/>
      <c r="D51" s="46"/>
      <c r="E51" s="46"/>
      <c r="F51" s="46"/>
      <c r="G51" s="46"/>
      <c r="H51" s="46"/>
      <c r="I51" s="47"/>
      <c r="J51" s="46"/>
      <c r="K51" s="46"/>
      <c r="L51" s="46"/>
      <c r="M51" s="46"/>
      <c r="N51" s="45" t="s">
        <v>41</v>
      </c>
      <c r="O51" s="45" t="s">
        <v>40</v>
      </c>
    </row>
    <row r="52" spans="1:15">
      <c r="A52" s="48">
        <f t="shared" si="1"/>
        <v>47</v>
      </c>
      <c r="B52" s="46"/>
      <c r="C52" s="46"/>
      <c r="D52" s="46"/>
      <c r="E52" s="46"/>
      <c r="F52" s="46"/>
      <c r="G52" s="46"/>
      <c r="H52" s="46"/>
      <c r="I52" s="47"/>
      <c r="J52" s="46"/>
      <c r="K52" s="46"/>
      <c r="L52" s="46"/>
      <c r="M52" s="46"/>
      <c r="N52" s="45" t="s">
        <v>41</v>
      </c>
      <c r="O52" s="45" t="s">
        <v>40</v>
      </c>
    </row>
    <row r="53" spans="1:15">
      <c r="A53" s="48">
        <f t="shared" si="1"/>
        <v>48</v>
      </c>
      <c r="B53" s="46"/>
      <c r="C53" s="46"/>
      <c r="D53" s="46"/>
      <c r="E53" s="46"/>
      <c r="F53" s="46"/>
      <c r="G53" s="46"/>
      <c r="H53" s="46"/>
      <c r="I53" s="47"/>
      <c r="J53" s="46"/>
      <c r="K53" s="46"/>
      <c r="L53" s="46"/>
      <c r="M53" s="46"/>
      <c r="N53" s="45" t="s">
        <v>41</v>
      </c>
      <c r="O53" s="45" t="s">
        <v>40</v>
      </c>
    </row>
    <row r="54" spans="1:15">
      <c r="A54" s="48">
        <f t="shared" si="1"/>
        <v>49</v>
      </c>
      <c r="B54" s="46"/>
      <c r="C54" s="46"/>
      <c r="D54" s="46"/>
      <c r="E54" s="46"/>
      <c r="F54" s="46"/>
      <c r="G54" s="46"/>
      <c r="H54" s="46"/>
      <c r="I54" s="47"/>
      <c r="J54" s="46"/>
      <c r="K54" s="46"/>
      <c r="L54" s="46"/>
      <c r="M54" s="46"/>
      <c r="N54" s="45" t="s">
        <v>41</v>
      </c>
      <c r="O54" s="45" t="s">
        <v>40</v>
      </c>
    </row>
    <row r="55" spans="1:15">
      <c r="A55" s="48">
        <f t="shared" si="1"/>
        <v>50</v>
      </c>
      <c r="B55" s="46"/>
      <c r="C55" s="46"/>
      <c r="D55" s="46"/>
      <c r="E55" s="46"/>
      <c r="F55" s="46"/>
      <c r="G55" s="46"/>
      <c r="H55" s="46"/>
      <c r="I55" s="47"/>
      <c r="J55" s="46"/>
      <c r="K55" s="46"/>
      <c r="L55" s="46"/>
      <c r="M55" s="46"/>
      <c r="N55" s="45" t="s">
        <v>41</v>
      </c>
      <c r="O55" s="45" t="s">
        <v>40</v>
      </c>
    </row>
    <row r="56" spans="1:15">
      <c r="A56" s="48">
        <f t="shared" si="1"/>
        <v>51</v>
      </c>
      <c r="B56" s="46"/>
      <c r="C56" s="46"/>
      <c r="D56" s="46"/>
      <c r="E56" s="46"/>
      <c r="F56" s="46"/>
      <c r="G56" s="46"/>
      <c r="H56" s="46"/>
      <c r="I56" s="47"/>
      <c r="J56" s="46"/>
      <c r="K56" s="46"/>
      <c r="L56" s="46"/>
      <c r="M56" s="46"/>
      <c r="N56" s="45" t="s">
        <v>41</v>
      </c>
      <c r="O56" s="45" t="s">
        <v>40</v>
      </c>
    </row>
    <row r="57" spans="1:15">
      <c r="A57" s="48">
        <f t="shared" si="1"/>
        <v>52</v>
      </c>
      <c r="B57" s="46"/>
      <c r="C57" s="46"/>
      <c r="D57" s="46"/>
      <c r="E57" s="46"/>
      <c r="F57" s="46"/>
      <c r="G57" s="46"/>
      <c r="H57" s="46"/>
      <c r="I57" s="47"/>
      <c r="J57" s="46"/>
      <c r="K57" s="46"/>
      <c r="L57" s="46"/>
      <c r="M57" s="46"/>
      <c r="N57" s="45" t="s">
        <v>41</v>
      </c>
      <c r="O57" s="45" t="s">
        <v>40</v>
      </c>
    </row>
    <row r="58" spans="1:15">
      <c r="A58" s="48">
        <f t="shared" si="1"/>
        <v>53</v>
      </c>
      <c r="B58" s="46"/>
      <c r="C58" s="46"/>
      <c r="D58" s="46"/>
      <c r="E58" s="46"/>
      <c r="F58" s="46"/>
      <c r="G58" s="46"/>
      <c r="H58" s="46"/>
      <c r="I58" s="47"/>
      <c r="J58" s="46"/>
      <c r="K58" s="46"/>
      <c r="L58" s="46"/>
      <c r="M58" s="46"/>
      <c r="N58" s="45" t="s">
        <v>41</v>
      </c>
      <c r="O58" s="45" t="s">
        <v>40</v>
      </c>
    </row>
    <row r="59" spans="1:15">
      <c r="A59" s="48">
        <f t="shared" si="1"/>
        <v>54</v>
      </c>
      <c r="B59" s="46"/>
      <c r="C59" s="46"/>
      <c r="D59" s="46"/>
      <c r="E59" s="46"/>
      <c r="F59" s="46"/>
      <c r="G59" s="46"/>
      <c r="H59" s="46"/>
      <c r="I59" s="47"/>
      <c r="J59" s="46"/>
      <c r="K59" s="46"/>
      <c r="L59" s="46"/>
      <c r="M59" s="46"/>
      <c r="N59" s="45" t="s">
        <v>41</v>
      </c>
      <c r="O59" s="45" t="s">
        <v>40</v>
      </c>
    </row>
    <row r="60" spans="1:15">
      <c r="A60" s="48">
        <f t="shared" si="1"/>
        <v>55</v>
      </c>
      <c r="B60" s="46"/>
      <c r="C60" s="46"/>
      <c r="D60" s="46"/>
      <c r="E60" s="46"/>
      <c r="F60" s="46"/>
      <c r="G60" s="46"/>
      <c r="H60" s="46"/>
      <c r="I60" s="47"/>
      <c r="J60" s="46"/>
      <c r="K60" s="46"/>
      <c r="L60" s="46"/>
      <c r="M60" s="46"/>
      <c r="N60" s="45" t="s">
        <v>41</v>
      </c>
      <c r="O60" s="45" t="s">
        <v>40</v>
      </c>
    </row>
    <row r="61" spans="1:15">
      <c r="A61" s="48">
        <f t="shared" si="1"/>
        <v>56</v>
      </c>
      <c r="B61" s="46"/>
      <c r="C61" s="46"/>
      <c r="D61" s="46"/>
      <c r="E61" s="46"/>
      <c r="F61" s="46"/>
      <c r="G61" s="46"/>
      <c r="H61" s="46"/>
      <c r="I61" s="47"/>
      <c r="J61" s="46"/>
      <c r="K61" s="46"/>
      <c r="L61" s="46"/>
      <c r="M61" s="46"/>
      <c r="N61" s="45" t="s">
        <v>41</v>
      </c>
      <c r="O61" s="45" t="s">
        <v>40</v>
      </c>
    </row>
    <row r="62" spans="1:15">
      <c r="A62" s="48">
        <f t="shared" si="1"/>
        <v>57</v>
      </c>
      <c r="B62" s="46"/>
      <c r="C62" s="46"/>
      <c r="D62" s="46"/>
      <c r="E62" s="46"/>
      <c r="F62" s="46"/>
      <c r="G62" s="46"/>
      <c r="H62" s="46"/>
      <c r="I62" s="47"/>
      <c r="J62" s="46"/>
      <c r="K62" s="46"/>
      <c r="L62" s="46"/>
      <c r="M62" s="46"/>
      <c r="N62" s="45" t="s">
        <v>41</v>
      </c>
      <c r="O62" s="45" t="s">
        <v>40</v>
      </c>
    </row>
    <row r="63" spans="1:15">
      <c r="A63" s="48">
        <f t="shared" si="1"/>
        <v>58</v>
      </c>
      <c r="B63" s="46"/>
      <c r="C63" s="46"/>
      <c r="D63" s="46"/>
      <c r="E63" s="46"/>
      <c r="F63" s="46"/>
      <c r="G63" s="46"/>
      <c r="H63" s="46"/>
      <c r="I63" s="47"/>
      <c r="J63" s="46"/>
      <c r="K63" s="46"/>
      <c r="L63" s="46"/>
      <c r="M63" s="46"/>
      <c r="N63" s="45" t="s">
        <v>41</v>
      </c>
      <c r="O63" s="45" t="s">
        <v>40</v>
      </c>
    </row>
    <row r="64" spans="1:15">
      <c r="A64" s="48">
        <f t="shared" si="1"/>
        <v>59</v>
      </c>
      <c r="B64" s="46"/>
      <c r="C64" s="46"/>
      <c r="D64" s="46"/>
      <c r="E64" s="46"/>
      <c r="F64" s="46"/>
      <c r="G64" s="46"/>
      <c r="H64" s="46"/>
      <c r="I64" s="47"/>
      <c r="J64" s="46"/>
      <c r="K64" s="46"/>
      <c r="L64" s="46"/>
      <c r="M64" s="46"/>
      <c r="N64" s="45" t="s">
        <v>41</v>
      </c>
      <c r="O64" s="45" t="s">
        <v>40</v>
      </c>
    </row>
    <row r="65" spans="1:15">
      <c r="A65" s="48">
        <f t="shared" si="1"/>
        <v>60</v>
      </c>
      <c r="B65" s="46"/>
      <c r="C65" s="46"/>
      <c r="D65" s="46"/>
      <c r="E65" s="46"/>
      <c r="F65" s="46"/>
      <c r="G65" s="46"/>
      <c r="H65" s="46"/>
      <c r="I65" s="47"/>
      <c r="J65" s="46"/>
      <c r="K65" s="46"/>
      <c r="L65" s="46"/>
      <c r="M65" s="46"/>
      <c r="N65" s="45" t="s">
        <v>41</v>
      </c>
      <c r="O65" s="45" t="s">
        <v>40</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②男子S</vt:lpstr>
      <vt:lpstr>③女子S</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2024-03-14T12:54:05Z</dcterms:modified>
</cp:coreProperties>
</file>