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xr:revisionPtr revIDLastSave="0" documentId="13_ncr:1_{3960D5F3-4BD5-4B06-A0FD-4F9356553EE3}" xr6:coauthVersionLast="47" xr6:coauthVersionMax="47" xr10:uidLastSave="{00000000-0000-0000-0000-000000000000}"/>
  <bookViews>
    <workbookView xWindow="-108" yWindow="-108" windowWidth="23256" windowHeight="12456" activeTab="3" xr2:uid="{00000000-000D-0000-FFFF-FFFF00000000}"/>
  </bookViews>
  <sheets>
    <sheet name="①参加料計算書" sheetId="45" r:id="rId1"/>
    <sheet name="②男子S" sheetId="49" r:id="rId2"/>
    <sheet name="③女子S" sheetId="50" r:id="rId3"/>
    <sheet name="④新規・追加選手用" sheetId="46" r:id="rId4"/>
  </sheets>
  <definedNames>
    <definedName name="_319_1417" localSheetId="0">#REF!</definedName>
    <definedName name="_319_1417" localSheetId="1">#REF!</definedName>
    <definedName name="_319_1417" localSheetId="2">#REF!</definedName>
    <definedName name="_319_1417" localSheetId="3">#REF!</definedName>
    <definedName name="_319_1417">#REF!</definedName>
    <definedName name="Excel_BuiltIn__FilterDatabase_1" localSheetId="0">#REF!</definedName>
    <definedName name="Excel_BuiltIn__FilterDatabase_1" localSheetId="1">#REF!</definedName>
    <definedName name="Excel_BuiltIn__FilterDatabase_1" localSheetId="2">#REF!</definedName>
    <definedName name="Excel_BuiltIn__FilterDatabase_1" localSheetId="3">#REF!</definedName>
    <definedName name="Excel_BuiltIn__FilterDatabase_1">#REF!</definedName>
    <definedName name="Excel_BuiltIn__FilterDatabase_2" localSheetId="0">#REF!</definedName>
    <definedName name="Excel_BuiltIn__FilterDatabase_2" localSheetId="1">#REF!</definedName>
    <definedName name="Excel_BuiltIn__FilterDatabase_2" localSheetId="2">#REF!</definedName>
    <definedName name="Excel_BuiltIn__FilterDatabase_2" localSheetId="3">#REF!</definedName>
    <definedName name="Excel_BuiltIn__FilterDatabase_2">#REF!</definedName>
    <definedName name="M" localSheetId="0">#REF!</definedName>
    <definedName name="M" localSheetId="1">#REF!</definedName>
    <definedName name="M" localSheetId="2">#REF!</definedName>
    <definedName name="M" localSheetId="3">#REF!</definedName>
    <definedName name="M">#REF!</definedName>
    <definedName name="さくらば_けんご" localSheetId="0">#REF!</definedName>
    <definedName name="さくらば_けんご" localSheetId="1">#REF!</definedName>
    <definedName name="さくらば_けんご" localSheetId="2">#REF!</definedName>
    <definedName name="さくらば_けんご" localSheetId="3">#REF!</definedName>
    <definedName name="さくらば_けんご">#REF!</definedName>
    <definedName name="滑川" localSheetId="0">#REF!</definedName>
    <definedName name="滑川" localSheetId="1">#REF!</definedName>
    <definedName name="滑川" localSheetId="2">#REF!</definedName>
    <definedName name="滑川" localSheetId="3">#REF!</definedName>
    <definedName name="滑川">#REF!</definedName>
    <definedName name="桜庭_健吾" localSheetId="0">#REF!</definedName>
    <definedName name="桜庭_健吾" localSheetId="1">#REF!</definedName>
    <definedName name="桜庭_健吾" localSheetId="2">#REF!</definedName>
    <definedName name="桜庭_健吾" localSheetId="3">#REF!</definedName>
    <definedName name="桜庭_健吾">#REF!</definedName>
    <definedName name="日高" localSheetId="0">#REF!</definedName>
    <definedName name="日高" localSheetId="1">#REF!</definedName>
    <definedName name="日高" localSheetId="2">#REF!</definedName>
    <definedName name="日高" localSheetId="3">#REF!</definedName>
    <definedName name="日高">#REF!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45" l="1"/>
  <c r="N25" i="45" s="1"/>
  <c r="A6" i="46" l="1"/>
  <c r="A7" i="46"/>
  <c r="A8" i="46"/>
  <c r="A9" i="46"/>
  <c r="A10" i="46"/>
  <c r="A11" i="46"/>
  <c r="A12" i="46"/>
  <c r="A13" i="46"/>
  <c r="A14" i="46"/>
  <c r="A15" i="46"/>
  <c r="A16" i="46"/>
  <c r="A17" i="46"/>
  <c r="A18" i="46"/>
  <c r="A19" i="46"/>
  <c r="A20" i="46"/>
  <c r="A21" i="46"/>
  <c r="A22" i="46"/>
  <c r="A23" i="46"/>
  <c r="A24" i="46"/>
  <c r="A25" i="46"/>
  <c r="A26" i="46"/>
  <c r="A27" i="46"/>
  <c r="A28" i="46"/>
  <c r="A29" i="46"/>
  <c r="A30" i="46"/>
  <c r="A31" i="46"/>
  <c r="A32" i="46"/>
  <c r="A33" i="46"/>
  <c r="A34" i="46"/>
  <c r="A35" i="46"/>
  <c r="A36" i="46"/>
  <c r="A37" i="46"/>
  <c r="A38" i="46"/>
  <c r="A39" i="46"/>
  <c r="A40" i="46"/>
  <c r="A41" i="46"/>
  <c r="A42" i="46"/>
  <c r="A43" i="46"/>
  <c r="A44" i="46"/>
  <c r="A45" i="46"/>
  <c r="A46" i="46"/>
  <c r="A47" i="46"/>
  <c r="A48" i="46"/>
  <c r="A49" i="46"/>
  <c r="A50" i="46"/>
  <c r="A51" i="46"/>
  <c r="A52" i="46"/>
  <c r="A53" i="46"/>
  <c r="A54" i="46"/>
  <c r="A55" i="46"/>
  <c r="A56" i="46"/>
  <c r="A57" i="46"/>
  <c r="A58" i="46"/>
  <c r="A59" i="46"/>
  <c r="A60" i="46"/>
  <c r="A61" i="46"/>
  <c r="A62" i="46"/>
  <c r="A63" i="46"/>
  <c r="A64" i="46"/>
  <c r="A65" i="46"/>
  <c r="K10" i="45"/>
  <c r="N10" i="45" s="1"/>
  <c r="K11" i="45"/>
  <c r="N11" i="45" s="1"/>
  <c r="K12" i="45"/>
  <c r="N12" i="45" s="1"/>
  <c r="K13" i="45"/>
  <c r="N13" i="45" s="1"/>
  <c r="K14" i="45"/>
  <c r="N14" i="45" s="1"/>
  <c r="K15" i="45"/>
  <c r="N15" i="45"/>
  <c r="E16" i="45"/>
  <c r="H16" i="45"/>
  <c r="K21" i="45"/>
  <c r="N21" i="45" s="1"/>
  <c r="N18" i="45" l="1"/>
  <c r="N27" i="45" s="1"/>
  <c r="N16" i="45"/>
  <c r="K16" i="45"/>
</calcChain>
</file>

<file path=xl/sharedStrings.xml><?xml version="1.0" encoding="utf-8"?>
<sst xmlns="http://schemas.openxmlformats.org/spreadsheetml/2006/main" count="294" uniqueCount="108">
  <si>
    <t>チーム名でお願いします</t>
    <rPh sb="3" eb="4">
      <t>メイ</t>
    </rPh>
    <rPh sb="6" eb="7">
      <t>ネガ</t>
    </rPh>
    <phoneticPr fontId="5"/>
  </si>
  <si>
    <t>＜振込者名（カタカナ）＞</t>
  </si>
  <si>
    <t>日</t>
    <rPh sb="0" eb="1">
      <t>ニチ</t>
    </rPh>
    <phoneticPr fontId="5"/>
  </si>
  <si>
    <t>月</t>
    <rPh sb="0" eb="1">
      <t>ガツ</t>
    </rPh>
    <phoneticPr fontId="5"/>
  </si>
  <si>
    <t>年</t>
    <rPh sb="0" eb="1">
      <t>ネン</t>
    </rPh>
    <phoneticPr fontId="5"/>
  </si>
  <si>
    <t>＜登録料振込日＞</t>
    <phoneticPr fontId="5"/>
  </si>
  <si>
    <t xml:space="preserve">千葉県小学生バドミントン連盟　     </t>
    <rPh sb="0" eb="3">
      <t>チバケン</t>
    </rPh>
    <phoneticPr fontId="5"/>
  </si>
  <si>
    <t>＜口座名＞</t>
  </si>
  <si>
    <r>
      <t>千葉銀行</t>
    </r>
    <r>
      <rPr>
        <sz val="12"/>
        <rFont val="BIZ UDPゴシック"/>
        <family val="3"/>
        <charset val="128"/>
      </rPr>
      <t>　本店　　　普通預金　口座番号　3613766</t>
    </r>
    <rPh sb="0" eb="2">
      <t>チバ</t>
    </rPh>
    <rPh sb="2" eb="4">
      <t>ギンコウ</t>
    </rPh>
    <rPh sb="5" eb="6">
      <t>ホン</t>
    </rPh>
    <phoneticPr fontId="5"/>
  </si>
  <si>
    <t>＜振込先＞</t>
  </si>
  <si>
    <t>※必要事項記入確認（名簿との整合）の上、合計登録料（Ａ+Ｂ）を下記口座に振り込むこと。</t>
    <phoneticPr fontId="9"/>
  </si>
  <si>
    <t>円</t>
  </si>
  <si>
    <t>Ｂ</t>
  </si>
  <si>
    <t>＋</t>
  </si>
  <si>
    <t>　　　Ａ</t>
  </si>
  <si>
    <t>参加費・新規登録合計</t>
    <rPh sb="0" eb="3">
      <t>サンカヒ</t>
    </rPh>
    <rPh sb="4" eb="6">
      <t>シンキ</t>
    </rPh>
    <rPh sb="6" eb="8">
      <t>トウロク</t>
    </rPh>
    <rPh sb="8" eb="10">
      <t>ゴウケイ</t>
    </rPh>
    <phoneticPr fontId="9"/>
  </si>
  <si>
    <t>＜合計＞</t>
    <rPh sb="1" eb="3">
      <t>ゴウケイ</t>
    </rPh>
    <phoneticPr fontId="9"/>
  </si>
  <si>
    <t>名</t>
  </si>
  <si>
    <t>B</t>
    <phoneticPr fontId="1"/>
  </si>
  <si>
    <t>B</t>
    <phoneticPr fontId="9"/>
  </si>
  <si>
    <t>円）</t>
    <phoneticPr fontId="9"/>
  </si>
  <si>
    <t xml:space="preserve">  金額 （人×</t>
    <rPh sb="2" eb="4">
      <t>キンガク</t>
    </rPh>
    <rPh sb="6" eb="7">
      <t>ニン</t>
    </rPh>
    <phoneticPr fontId="5"/>
  </si>
  <si>
    <t>登録合計</t>
    <phoneticPr fontId="1"/>
  </si>
  <si>
    <t>女　子</t>
  </si>
  <si>
    <t>男　子</t>
  </si>
  <si>
    <t>＜新規・追加選手の登録＞</t>
    <rPh sb="1" eb="3">
      <t>シンキ</t>
    </rPh>
    <rPh sb="4" eb="6">
      <t>ツイカ</t>
    </rPh>
    <rPh sb="6" eb="8">
      <t>センシュ</t>
    </rPh>
    <phoneticPr fontId="5"/>
  </si>
  <si>
    <t>参加費</t>
    <rPh sb="0" eb="3">
      <t>サンカヒ</t>
    </rPh>
    <phoneticPr fontId="1"/>
  </si>
  <si>
    <t>A</t>
    <phoneticPr fontId="1"/>
  </si>
  <si>
    <t>A</t>
    <phoneticPr fontId="9"/>
  </si>
  <si>
    <t>合計</t>
  </si>
  <si>
    <t>C</t>
    <phoneticPr fontId="1"/>
  </si>
  <si>
    <t xml:space="preserve">  金額 （組×</t>
    <rPh sb="2" eb="4">
      <t>キンガク</t>
    </rPh>
    <rPh sb="6" eb="7">
      <t>クミ</t>
    </rPh>
    <phoneticPr fontId="5"/>
  </si>
  <si>
    <t>合　計</t>
  </si>
  <si>
    <t>種目</t>
    <rPh sb="0" eb="2">
      <t>シュモク</t>
    </rPh>
    <phoneticPr fontId="9"/>
  </si>
  <si>
    <t>＜参加費＞</t>
    <rPh sb="1" eb="4">
      <t>サンカヒ</t>
    </rPh>
    <phoneticPr fontId="1"/>
  </si>
  <si>
    <t>＜団体名＞</t>
    <rPh sb="3" eb="4">
      <t>メイ</t>
    </rPh>
    <phoneticPr fontId="9"/>
  </si>
  <si>
    <t>注：色付き部分（セル）のみ記入して下さい。</t>
  </si>
  <si>
    <t>参加費計算書</t>
  </si>
  <si>
    <t>回</t>
    <rPh sb="0" eb="1">
      <t>カイ</t>
    </rPh>
    <phoneticPr fontId="9"/>
  </si>
  <si>
    <t>第</t>
    <rPh sb="0" eb="1">
      <t>ダイ</t>
    </rPh>
    <phoneticPr fontId="9"/>
  </si>
  <si>
    <t>千葉県バドミントン協会</t>
  </si>
  <si>
    <t>千葉県小学生バドミントン連盟</t>
  </si>
  <si>
    <t>混合</t>
    <rPh sb="0" eb="2">
      <t>コンゴウ</t>
    </rPh>
    <phoneticPr fontId="1"/>
  </si>
  <si>
    <t>女子</t>
    <rPh sb="0" eb="2">
      <t>ジョシ</t>
    </rPh>
    <phoneticPr fontId="1"/>
  </si>
  <si>
    <t>男子</t>
    <rPh sb="0" eb="2">
      <t>ダンシ</t>
    </rPh>
    <phoneticPr fontId="1"/>
  </si>
  <si>
    <t>日立市立助川小学校</t>
  </si>
  <si>
    <t>千葉市若葉区みつわ台5-2-17</t>
  </si>
  <si>
    <t>264-0032</t>
  </si>
  <si>
    <t>男</t>
  </si>
  <si>
    <t>カズアキ</t>
  </si>
  <si>
    <t>サクラ</t>
  </si>
  <si>
    <t>和昭</t>
  </si>
  <si>
    <t>桜</t>
  </si>
  <si>
    <t>10桁　番号</t>
    <rPh sb="2" eb="3">
      <t>ケタ</t>
    </rPh>
    <rPh sb="4" eb="6">
      <t>バンゴウ</t>
    </rPh>
    <phoneticPr fontId="5"/>
  </si>
  <si>
    <t>例</t>
  </si>
  <si>
    <t>所属都道府県協会</t>
  </si>
  <si>
    <t>所属団体</t>
  </si>
  <si>
    <t>小学校名</t>
  </si>
  <si>
    <t>学年</t>
  </si>
  <si>
    <t>住所</t>
  </si>
  <si>
    <t>郵便番号</t>
  </si>
  <si>
    <t>半角数字　　　　
生年/月/日</t>
    <phoneticPr fontId="5"/>
  </si>
  <si>
    <t>性別</t>
  </si>
  <si>
    <t>名（フリガナ)</t>
  </si>
  <si>
    <t>姓(フリガナ）</t>
  </si>
  <si>
    <t>名(漢字)</t>
  </si>
  <si>
    <t>姓(漢字）</t>
  </si>
  <si>
    <t>(公財)日本バドミントン協会　　　　　　　　　　　　　　　　　登録番号</t>
  </si>
  <si>
    <t>整理番号</t>
  </si>
  <si>
    <t>変更しない</t>
  </si>
  <si>
    <t>西暦で記入</t>
  </si>
  <si>
    <t>カタカナ全角</t>
    <rPh sb="4" eb="6">
      <t>ゼンカク</t>
    </rPh>
    <phoneticPr fontId="5"/>
  </si>
  <si>
    <t>番号持っている場合は記入　　　　　新規登録者は未記入</t>
  </si>
  <si>
    <t>高学年より順次記入してください</t>
  </si>
  <si>
    <t>　　　※日本バドミントン協会登録書式項目に準じて作成しています。データはそのまま日バ登録に使用しますので誤りが無いよう記入願います。</t>
  </si>
  <si>
    <t>（新規・追加）　選手用</t>
    <rPh sb="1" eb="3">
      <t>シンキ</t>
    </rPh>
    <rPh sb="4" eb="6">
      <t>ツイカ</t>
    </rPh>
    <phoneticPr fontId="1"/>
  </si>
  <si>
    <t>日バ番号(10桁)</t>
    <rPh sb="0" eb="1">
      <t>ヒ</t>
    </rPh>
    <rPh sb="2" eb="4">
      <t>バンゴウ</t>
    </rPh>
    <rPh sb="7" eb="8">
      <t>ケタ</t>
    </rPh>
    <phoneticPr fontId="5"/>
  </si>
  <si>
    <t>学年</t>
    <rPh sb="0" eb="2">
      <t>ガクネン</t>
    </rPh>
    <phoneticPr fontId="5"/>
  </si>
  <si>
    <t>ふりがな</t>
  </si>
  <si>
    <t>名前</t>
    <rPh sb="0" eb="2">
      <t>ナマエ</t>
    </rPh>
    <phoneticPr fontId="5"/>
  </si>
  <si>
    <t>種目</t>
    <rPh sb="0" eb="2">
      <t>シュモク</t>
    </rPh>
    <phoneticPr fontId="5"/>
  </si>
  <si>
    <t>e－meil</t>
  </si>
  <si>
    <t>住所</t>
    <rPh sb="0" eb="2">
      <t>ジュウショ</t>
    </rPh>
    <phoneticPr fontId="5"/>
  </si>
  <si>
    <t>申込責任者氏名</t>
    <rPh sb="0" eb="2">
      <t>モウシコ</t>
    </rPh>
    <phoneticPr fontId="5"/>
  </si>
  <si>
    <t>※　申込みが枠を超える場合にはセルを挿入して記入ください</t>
    <rPh sb="2" eb="4">
      <t>モウシコ</t>
    </rPh>
    <rPh sb="6" eb="7">
      <t>ワク</t>
    </rPh>
    <rPh sb="8" eb="9">
      <t>コ</t>
    </rPh>
    <rPh sb="11" eb="13">
      <t>バアイ</t>
    </rPh>
    <rPh sb="18" eb="20">
      <t>ソウニュウ</t>
    </rPh>
    <rPh sb="22" eb="24">
      <t>キニュウ</t>
    </rPh>
    <phoneticPr fontId="9"/>
  </si>
  <si>
    <t>「⑥新規・追加選手用」に記入お願いします</t>
    <phoneticPr fontId="1"/>
  </si>
  <si>
    <t>日バ登録番号欄は「新規」と記入し</t>
    <rPh sb="0" eb="1">
      <t>ニチ</t>
    </rPh>
    <rPh sb="2" eb="7">
      <t>トウロクバンゴウラン</t>
    </rPh>
    <rPh sb="9" eb="11">
      <t>シンキ</t>
    </rPh>
    <rPh sb="13" eb="15">
      <t>キニュウ</t>
    </rPh>
    <phoneticPr fontId="1"/>
  </si>
  <si>
    <t>※　今年度未登録の選手は</t>
    <rPh sb="2" eb="5">
      <t>コンネンド</t>
    </rPh>
    <rPh sb="5" eb="8">
      <t>ミトウロク</t>
    </rPh>
    <rPh sb="9" eb="11">
      <t>センシュ</t>
    </rPh>
    <phoneticPr fontId="1"/>
  </si>
  <si>
    <t>上記の通り参加を申込みます。</t>
    <rPh sb="0" eb="2">
      <t>ジョウキ</t>
    </rPh>
    <rPh sb="3" eb="4">
      <t>トオ</t>
    </rPh>
    <rPh sb="5" eb="7">
      <t>サンカ</t>
    </rPh>
    <rPh sb="8" eb="9">
      <t>モウ</t>
    </rPh>
    <rPh sb="9" eb="10">
      <t>コ</t>
    </rPh>
    <phoneticPr fontId="27"/>
  </si>
  <si>
    <t>「氏名」・「ふりがな」は姓名間に必ず半角スペースを入れてください。</t>
    <rPh sb="1" eb="3">
      <t>シメイ</t>
    </rPh>
    <rPh sb="12" eb="14">
      <t>セイメイ</t>
    </rPh>
    <rPh sb="14" eb="15">
      <t>カン</t>
    </rPh>
    <rPh sb="16" eb="17">
      <t>カナラ</t>
    </rPh>
    <rPh sb="18" eb="20">
      <t>ハンカク</t>
    </rPh>
    <rPh sb="25" eb="26">
      <t>イ</t>
    </rPh>
    <phoneticPr fontId="5"/>
  </si>
  <si>
    <t>※各種目、ランキング順で入力してください。</t>
    <rPh sb="1" eb="2">
      <t>カク</t>
    </rPh>
    <rPh sb="2" eb="4">
      <t>シュモク</t>
    </rPh>
    <rPh sb="10" eb="11">
      <t>ジュン</t>
    </rPh>
    <rPh sb="12" eb="14">
      <t>ニュウリョク</t>
    </rPh>
    <phoneticPr fontId="5"/>
  </si>
  <si>
    <t>連絡先（自宅・携帯）</t>
    <phoneticPr fontId="30"/>
  </si>
  <si>
    <t>チーム名略称（８文字以内）</t>
    <rPh sb="3" eb="4">
      <t>メイ</t>
    </rPh>
    <rPh sb="4" eb="6">
      <t>リャクショウ</t>
    </rPh>
    <rPh sb="8" eb="10">
      <t>モジ</t>
    </rPh>
    <rPh sb="10" eb="12">
      <t>イナイ</t>
    </rPh>
    <phoneticPr fontId="5"/>
  </si>
  <si>
    <t>男子シングルス</t>
    <rPh sb="0" eb="2">
      <t>ダンシ</t>
    </rPh>
    <phoneticPr fontId="5"/>
  </si>
  <si>
    <t>種目</t>
    <rPh sb="0" eb="2">
      <t>シュモク</t>
    </rPh>
    <phoneticPr fontId="27"/>
  </si>
  <si>
    <t>※種目は6年生以下は6GS・5年生以下は5GS・4年生以下は4GSを選択してください。</t>
    <rPh sb="1" eb="3">
      <t>シュモク</t>
    </rPh>
    <rPh sb="5" eb="6">
      <t>ネン</t>
    </rPh>
    <rPh sb="6" eb="7">
      <t>セイ</t>
    </rPh>
    <rPh sb="7" eb="9">
      <t>イカ</t>
    </rPh>
    <rPh sb="15" eb="16">
      <t>ネン</t>
    </rPh>
    <rPh sb="16" eb="17">
      <t>セイ</t>
    </rPh>
    <rPh sb="17" eb="19">
      <t>イカ</t>
    </rPh>
    <rPh sb="34" eb="36">
      <t>センタク</t>
    </rPh>
    <phoneticPr fontId="5"/>
  </si>
  <si>
    <t>女子シングルス</t>
    <rPh sb="0" eb="2">
      <t>ジョシ</t>
    </rPh>
    <phoneticPr fontId="5"/>
  </si>
  <si>
    <t>※種目は6年生以下は6BS・5年生以下は5BS・4年生以下は4BS</t>
    <rPh sb="1" eb="3">
      <t>シュモク</t>
    </rPh>
    <rPh sb="5" eb="6">
      <t>ネン</t>
    </rPh>
    <rPh sb="6" eb="7">
      <t>セイ</t>
    </rPh>
    <rPh sb="7" eb="9">
      <t>イカ</t>
    </rPh>
    <rPh sb="15" eb="16">
      <t>ネン</t>
    </rPh>
    <rPh sb="16" eb="17">
      <t>セイ</t>
    </rPh>
    <rPh sb="17" eb="19">
      <t>イカ</t>
    </rPh>
    <phoneticPr fontId="5"/>
  </si>
  <si>
    <t>3年生は3BS・2年生は2BS・1年生以下は1BSを選択してください。</t>
    <rPh sb="19" eb="21">
      <t>イカ</t>
    </rPh>
    <phoneticPr fontId="1"/>
  </si>
  <si>
    <t>　3年生は3BS・2年生は2BS・1年生以下は1BSを選択してください。</t>
    <rPh sb="20" eb="22">
      <t>イカ</t>
    </rPh>
    <phoneticPr fontId="1"/>
  </si>
  <si>
    <t>チーム名（８文字以内）</t>
  </si>
  <si>
    <t>千葉県小学生バドミントン学年別大会</t>
    <rPh sb="15" eb="17">
      <t>タイカイ</t>
    </rPh>
    <phoneticPr fontId="1"/>
  </si>
  <si>
    <t>＜未就学児の登録＞</t>
    <rPh sb="1" eb="5">
      <t>ミシュウガクジ</t>
    </rPh>
    <phoneticPr fontId="5"/>
  </si>
  <si>
    <t>金額 （人数×700円）</t>
    <phoneticPr fontId="1"/>
  </si>
  <si>
    <t>第42回　千葉県小学生バドミントン学年別大会申込書</t>
    <rPh sb="5" eb="8">
      <t>チバケン</t>
    </rPh>
    <rPh sb="8" eb="11">
      <t>ショウガクセイ</t>
    </rPh>
    <rPh sb="17" eb="20">
      <t>ガクネンベツ</t>
    </rPh>
    <phoneticPr fontId="9"/>
  </si>
  <si>
    <t>所属チーム名
（略称でなく正式名称で）</t>
  </si>
  <si>
    <t>チーム名　正式名称</t>
  </si>
  <si>
    <t>みつわ台ジュニアバドミントンクラブ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</si>
</sst>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yyyy/m/d;@"/>
  </numFmts>
  <fonts count="35">
    <font>
      <sz val="11"/>
      <color theme="1"/>
      <name val="Yu Gothic"/>
      <family val="3"/>
      <charset val="128"/>
    </font>
    <font>
      <sz val="6"/>
      <name val="Yu Gothic"/>
      <family val="3"/>
      <charset val="128"/>
    </font>
    <font>
      <sz val="11"/>
      <name val="ＭＳ Ｐゴシック"/>
      <family val="3"/>
      <charset val="128"/>
    </font>
    <font>
      <sz val="11"/>
      <name val="BIZ UDPゴシック"/>
      <family val="3"/>
      <charset val="128"/>
    </font>
    <font>
      <sz val="11"/>
      <color rgb="FFFF0000"/>
      <name val="BIZ UDPゴシック"/>
      <family val="3"/>
      <charset val="128"/>
    </font>
    <font>
      <sz val="6"/>
      <name val="ＭＳ Ｐゴシック"/>
      <family val="3"/>
      <charset val="128"/>
    </font>
    <font>
      <sz val="12"/>
      <name val="BIZ UDPゴシック"/>
      <family val="3"/>
      <charset val="128"/>
    </font>
    <font>
      <b/>
      <sz val="11"/>
      <color rgb="FFFF0000"/>
      <name val="BIZ UDPゴシック"/>
      <family val="3"/>
      <charset val="128"/>
    </font>
    <font>
      <b/>
      <sz val="12"/>
      <name val="BIZ UDPゴシック"/>
      <family val="3"/>
      <charset val="128"/>
    </font>
    <font>
      <sz val="6"/>
      <name val="Yu Gothic"/>
      <family val="3"/>
      <charset val="128"/>
      <scheme val="minor"/>
    </font>
    <font>
      <sz val="14"/>
      <name val="BIZ UDPゴシック"/>
      <family val="3"/>
      <charset val="128"/>
    </font>
    <font>
      <b/>
      <sz val="14"/>
      <color rgb="FFFF0000"/>
      <name val="BIZ UDPゴシック"/>
      <family val="3"/>
      <charset val="128"/>
    </font>
    <font>
      <b/>
      <sz val="12"/>
      <color rgb="FFFF0000"/>
      <name val="BIZ UDPゴシック"/>
      <family val="3"/>
      <charset val="128"/>
    </font>
    <font>
      <b/>
      <sz val="14"/>
      <name val="BIZ UDPゴシック"/>
      <family val="3"/>
      <charset val="128"/>
    </font>
    <font>
      <sz val="16"/>
      <name val="BIZ UDPゴシック"/>
      <family val="3"/>
      <charset val="128"/>
    </font>
    <font>
      <b/>
      <sz val="16"/>
      <name val="BIZ UDPゴシック"/>
      <family val="3"/>
      <charset val="128"/>
    </font>
    <font>
      <sz val="10"/>
      <name val="BIZ UDPゴシック"/>
      <family val="3"/>
      <charset val="128"/>
    </font>
    <font>
      <sz val="9"/>
      <name val="BIZ UDPゴシック"/>
      <family val="3"/>
      <charset val="128"/>
    </font>
    <font>
      <sz val="11"/>
      <color theme="1"/>
      <name val="BIZ UDPゴシック"/>
      <family val="3"/>
      <charset val="128"/>
    </font>
    <font>
      <sz val="10"/>
      <color theme="1"/>
      <name val="BIZ UDPゴシック"/>
      <family val="3"/>
      <charset val="128"/>
    </font>
    <font>
      <b/>
      <sz val="20"/>
      <name val="BIZ UDPゴシック"/>
      <family val="3"/>
      <charset val="128"/>
    </font>
    <font>
      <sz val="11"/>
      <color rgb="FF000000"/>
      <name val="MS PGothic"/>
      <family val="3"/>
      <charset val="128"/>
    </font>
    <font>
      <sz val="11"/>
      <name val="ＭＳ Ｐゴシック"/>
      <family val="3"/>
      <charset val="128"/>
    </font>
    <font>
      <sz val="12"/>
      <name val="ＭＳ 明朝"/>
      <family val="1"/>
      <charset val="128"/>
    </font>
    <font>
      <sz val="11"/>
      <color rgb="FF000000"/>
      <name val="BIZ UDPゴシック"/>
      <family val="3"/>
      <charset val="128"/>
    </font>
    <font>
      <sz val="11"/>
      <color theme="1"/>
      <name val="Yu Gothic"/>
      <family val="2"/>
      <scheme val="minor"/>
    </font>
    <font>
      <sz val="12"/>
      <color theme="1"/>
      <name val="BIZ UDPゴシック"/>
      <family val="3"/>
      <charset val="128"/>
    </font>
    <font>
      <sz val="6"/>
      <name val="ＭＳ 明朝"/>
      <family val="1"/>
      <charset val="128"/>
    </font>
    <font>
      <b/>
      <sz val="11"/>
      <color rgb="FF000000"/>
      <name val="BIZ UDPゴシック"/>
      <family val="3"/>
      <charset val="128"/>
    </font>
    <font>
      <sz val="12"/>
      <color rgb="FF000000"/>
      <name val="BIZ UDPゴシック"/>
      <family val="3"/>
      <charset val="128"/>
    </font>
    <font>
      <sz val="6"/>
      <name val="Yu Gothic"/>
      <family val="2"/>
      <charset val="128"/>
      <scheme val="minor"/>
    </font>
    <font>
      <sz val="16"/>
      <color theme="1"/>
      <name val="ＭＳ Ｐゴシック"/>
      <family val="3"/>
      <charset val="128"/>
    </font>
    <font>
      <sz val="18"/>
      <name val="BIZ UDPゴシック"/>
      <family val="3"/>
      <charset val="128"/>
    </font>
    <font>
      <sz val="14"/>
      <color theme="1"/>
      <name val="HG丸ｺﾞｼｯｸM-PRO"/>
      <family val="3"/>
      <charset val="128"/>
    </font>
    <font>
      <b/>
      <sz val="14"/>
      <color theme="1"/>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99"/>
        <bgColor rgb="FF000000"/>
      </patternFill>
    </fill>
    <fill>
      <patternFill patternType="solid">
        <fgColor indexed="42"/>
        <bgColor indexed="64"/>
      </patternFill>
    </fill>
    <fill>
      <patternFill patternType="solid">
        <fgColor indexed="13"/>
        <bgColor indexed="64"/>
      </patternFill>
    </fill>
    <fill>
      <patternFill patternType="solid">
        <fgColor rgb="FFFFFF00"/>
        <bgColor rgb="FF000000"/>
      </patternFill>
    </fill>
    <fill>
      <patternFill patternType="solid">
        <fgColor rgb="FFFFFFCC"/>
        <bgColor indexed="64"/>
      </patternFill>
    </fill>
  </fills>
  <borders count="18">
    <border>
      <left/>
      <right/>
      <top/>
      <bottom/>
      <diagonal/>
    </border>
    <border>
      <left/>
      <right/>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auto="1"/>
      </right>
      <top/>
      <bottom/>
      <diagonal/>
    </border>
  </borders>
  <cellStyleXfs count="8">
    <xf numFmtId="0" fontId="0" fillId="0" borderId="0"/>
    <xf numFmtId="0" fontId="2" fillId="0" borderId="0">
      <alignment vertical="center"/>
    </xf>
    <xf numFmtId="0" fontId="21" fillId="0" borderId="0"/>
    <xf numFmtId="0" fontId="22" fillId="0" borderId="0"/>
    <xf numFmtId="0" fontId="2" fillId="0" borderId="0"/>
    <xf numFmtId="0" fontId="25" fillId="0" borderId="0"/>
    <xf numFmtId="0" fontId="2" fillId="0" borderId="0"/>
    <xf numFmtId="0" fontId="23" fillId="0" borderId="0"/>
  </cellStyleXfs>
  <cellXfs count="184">
    <xf numFmtId="0" fontId="0" fillId="0" borderId="0" xfId="0"/>
    <xf numFmtId="0" fontId="3" fillId="0" borderId="0" xfId="1" applyFont="1">
      <alignment vertical="center"/>
    </xf>
    <xf numFmtId="0" fontId="3" fillId="2" borderId="0" xfId="1" applyFont="1" applyFill="1">
      <alignment vertical="center"/>
    </xf>
    <xf numFmtId="0" fontId="3" fillId="3" borderId="0" xfId="1" applyFont="1" applyFill="1">
      <alignment vertical="center"/>
    </xf>
    <xf numFmtId="0" fontId="4" fillId="3" borderId="0" xfId="1" applyFont="1" applyFill="1">
      <alignment vertical="center"/>
    </xf>
    <xf numFmtId="0" fontId="3" fillId="0" borderId="9" xfId="1" applyFont="1" applyBorder="1">
      <alignment vertical="center"/>
    </xf>
    <xf numFmtId="0" fontId="6" fillId="0" borderId="0" xfId="1" applyFont="1" applyAlignment="1">
      <alignment horizontal="center" vertical="center"/>
    </xf>
    <xf numFmtId="0" fontId="3" fillId="0" borderId="1" xfId="1" applyFont="1" applyBorder="1">
      <alignment vertical="center"/>
    </xf>
    <xf numFmtId="0" fontId="6" fillId="0" borderId="1" xfId="1" applyFont="1" applyBorder="1">
      <alignment vertical="center"/>
    </xf>
    <xf numFmtId="0" fontId="6" fillId="0" borderId="0" xfId="1" applyFont="1">
      <alignment vertical="center"/>
    </xf>
    <xf numFmtId="0" fontId="6" fillId="0" borderId="9" xfId="1" applyFont="1" applyBorder="1">
      <alignment vertical="center"/>
    </xf>
    <xf numFmtId="0" fontId="3" fillId="4" borderId="0" xfId="1" applyFont="1" applyFill="1">
      <alignment vertical="center"/>
    </xf>
    <xf numFmtId="0" fontId="6" fillId="4" borderId="1" xfId="1" applyFont="1" applyFill="1" applyBorder="1">
      <alignment vertical="center"/>
    </xf>
    <xf numFmtId="0" fontId="3" fillId="4" borderId="1" xfId="1" applyFont="1" applyFill="1" applyBorder="1">
      <alignment vertical="center"/>
    </xf>
    <xf numFmtId="0" fontId="6" fillId="0" borderId="0" xfId="1" applyFont="1" applyAlignment="1">
      <alignment vertical="center" wrapText="1"/>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0" fontId="10" fillId="0" borderId="5" xfId="1" applyFont="1" applyBorder="1">
      <alignment vertical="center"/>
    </xf>
    <xf numFmtId="0" fontId="8" fillId="0" borderId="4" xfId="1" applyFont="1" applyBorder="1" applyAlignment="1">
      <alignment horizontal="center" vertical="center"/>
    </xf>
    <xf numFmtId="0" fontId="12" fillId="0" borderId="4" xfId="1" applyFont="1" applyBorder="1" applyAlignment="1">
      <alignment horizontal="center" vertical="center"/>
    </xf>
    <xf numFmtId="0" fontId="12" fillId="0" borderId="3" xfId="1" applyFont="1" applyBorder="1">
      <alignment vertical="center"/>
    </xf>
    <xf numFmtId="0" fontId="10" fillId="0" borderId="0" xfId="1" applyFont="1" applyAlignment="1">
      <alignment horizontal="center" vertical="center"/>
    </xf>
    <xf numFmtId="0" fontId="10" fillId="0" borderId="0" xfId="1" applyFont="1">
      <alignment vertical="center"/>
    </xf>
    <xf numFmtId="176" fontId="13" fillId="0" borderId="0" xfId="1" applyNumberFormat="1" applyFont="1" applyAlignment="1">
      <alignment horizontal="right" vertical="center"/>
    </xf>
    <xf numFmtId="0" fontId="6" fillId="0" borderId="0" xfId="1" applyFont="1" applyAlignment="1">
      <alignment horizontal="right" vertical="center"/>
    </xf>
    <xf numFmtId="0" fontId="12" fillId="0" borderId="0" xfId="1" applyFont="1" applyAlignment="1">
      <alignment horizontal="center" vertical="center"/>
    </xf>
    <xf numFmtId="0" fontId="10" fillId="0" borderId="8" xfId="1" applyFont="1" applyBorder="1">
      <alignment vertical="center"/>
    </xf>
    <xf numFmtId="0" fontId="6" fillId="0" borderId="8" xfId="1" applyFont="1" applyBorder="1">
      <alignment vertical="center"/>
    </xf>
    <xf numFmtId="0" fontId="6" fillId="0" borderId="6" xfId="1" applyFont="1" applyBorder="1">
      <alignment vertical="center"/>
    </xf>
    <xf numFmtId="0" fontId="6" fillId="0" borderId="11" xfId="1" applyFont="1" applyBorder="1">
      <alignment vertical="center"/>
    </xf>
    <xf numFmtId="0" fontId="6" fillId="0" borderId="12" xfId="1" applyFont="1" applyBorder="1" applyAlignment="1">
      <alignment vertical="center" shrinkToFit="1"/>
    </xf>
    <xf numFmtId="176" fontId="6" fillId="0" borderId="9" xfId="1" applyNumberFormat="1" applyFont="1" applyBorder="1" applyAlignment="1">
      <alignment vertical="center" shrinkToFit="1"/>
    </xf>
    <xf numFmtId="0" fontId="6" fillId="0" borderId="10" xfId="1" applyFont="1" applyBorder="1">
      <alignment vertical="center"/>
    </xf>
    <xf numFmtId="0" fontId="10" fillId="0" borderId="11" xfId="1" applyFont="1" applyBorder="1">
      <alignment vertical="center"/>
    </xf>
    <xf numFmtId="176" fontId="6" fillId="0" borderId="6" xfId="1" applyNumberFormat="1" applyFont="1" applyBorder="1" applyAlignment="1">
      <alignment horizontal="center" vertical="center"/>
    </xf>
    <xf numFmtId="0" fontId="14" fillId="0" borderId="0" xfId="1" applyFont="1" applyAlignment="1">
      <alignment horizontal="right" vertical="center"/>
    </xf>
    <xf numFmtId="0" fontId="15" fillId="0" borderId="0" xfId="1" applyFont="1" applyAlignment="1">
      <alignment horizontal="center" vertical="center"/>
    </xf>
    <xf numFmtId="0" fontId="3" fillId="0" borderId="9" xfId="1" applyFont="1" applyBorder="1" applyAlignment="1">
      <alignment horizontal="center" vertical="center"/>
    </xf>
    <xf numFmtId="3" fontId="13" fillId="0" borderId="0" xfId="1" applyNumberFormat="1" applyFont="1">
      <alignment vertical="center"/>
    </xf>
    <xf numFmtId="0" fontId="12" fillId="0" borderId="0" xfId="1" applyFont="1" applyAlignment="1">
      <alignment horizontal="left" vertical="center"/>
    </xf>
    <xf numFmtId="0" fontId="16" fillId="0" borderId="0" xfId="1" applyFont="1" applyAlignment="1">
      <alignment vertical="top"/>
    </xf>
    <xf numFmtId="0" fontId="13" fillId="0" borderId="0" xfId="1" applyFont="1">
      <alignment vertical="center"/>
    </xf>
    <xf numFmtId="0" fontId="13" fillId="0" borderId="0" xfId="1" applyFont="1" applyAlignment="1">
      <alignment horizontal="center" vertical="center"/>
    </xf>
    <xf numFmtId="0" fontId="13" fillId="0" borderId="0" xfId="1" applyFont="1" applyAlignment="1">
      <alignment horizontal="right" vertical="center"/>
    </xf>
    <xf numFmtId="0" fontId="3" fillId="6" borderId="8" xfId="1" applyFont="1" applyFill="1" applyBorder="1">
      <alignment vertical="center"/>
    </xf>
    <xf numFmtId="0" fontId="3" fillId="0" borderId="8" xfId="1" applyFont="1" applyBorder="1">
      <alignment vertical="center"/>
    </xf>
    <xf numFmtId="177" fontId="3" fillId="0" borderId="8" xfId="1" applyNumberFormat="1" applyFont="1" applyBorder="1">
      <alignment vertical="center"/>
    </xf>
    <xf numFmtId="0" fontId="3" fillId="0" borderId="7" xfId="1" applyFont="1" applyBorder="1">
      <alignment vertical="center"/>
    </xf>
    <xf numFmtId="0" fontId="3" fillId="0" borderId="8" xfId="1" applyFont="1" applyBorder="1" applyAlignment="1">
      <alignment vertical="center" shrinkToFit="1"/>
    </xf>
    <xf numFmtId="0" fontId="3" fillId="0" borderId="8" xfId="1" applyFont="1" applyBorder="1" applyAlignment="1">
      <alignment horizontal="right" vertical="center"/>
    </xf>
    <xf numFmtId="0" fontId="3" fillId="0" borderId="7" xfId="1" quotePrefix="1" applyFont="1" applyBorder="1" applyAlignment="1">
      <alignment horizontal="right" vertical="center"/>
    </xf>
    <xf numFmtId="177" fontId="3" fillId="0" borderId="8" xfId="1" applyNumberFormat="1" applyFont="1" applyBorder="1" applyAlignment="1">
      <alignment horizontal="left" vertical="center"/>
    </xf>
    <xf numFmtId="0" fontId="3" fillId="6" borderId="7" xfId="1" applyFont="1" applyFill="1" applyBorder="1">
      <alignment vertical="center"/>
    </xf>
    <xf numFmtId="14" fontId="3" fillId="0" borderId="8" xfId="1" applyNumberFormat="1" applyFont="1" applyBorder="1" applyAlignment="1">
      <alignment horizontal="left" vertical="center"/>
    </xf>
    <xf numFmtId="0" fontId="3" fillId="0" borderId="0" xfId="1" applyFont="1" applyAlignment="1">
      <alignment vertical="center" wrapText="1"/>
    </xf>
    <xf numFmtId="0" fontId="4" fillId="7" borderId="8" xfId="1" applyFont="1" applyFill="1" applyBorder="1" applyAlignment="1">
      <alignment vertical="center" wrapText="1"/>
    </xf>
    <xf numFmtId="14" fontId="4" fillId="8" borderId="8" xfId="1" applyNumberFormat="1" applyFont="1" applyFill="1" applyBorder="1" applyAlignment="1">
      <alignment vertical="center" wrapText="1"/>
    </xf>
    <xf numFmtId="0" fontId="12" fillId="7" borderId="8" xfId="1" applyFont="1" applyFill="1" applyBorder="1" applyAlignment="1">
      <alignment horizontal="center" vertical="center" wrapText="1"/>
    </xf>
    <xf numFmtId="0" fontId="3" fillId="0" borderId="13" xfId="1" applyFont="1" applyBorder="1" applyAlignment="1">
      <alignment vertical="center" wrapText="1"/>
    </xf>
    <xf numFmtId="0" fontId="3" fillId="0" borderId="13" xfId="1" applyFont="1" applyBorder="1" applyAlignment="1">
      <alignment horizontal="center" vertical="center" wrapText="1"/>
    </xf>
    <xf numFmtId="0" fontId="17" fillId="0" borderId="13" xfId="1" applyFont="1" applyBorder="1" applyAlignment="1">
      <alignment vertical="center" wrapText="1"/>
    </xf>
    <xf numFmtId="0" fontId="16" fillId="0" borderId="0" xfId="1" applyFont="1" applyAlignment="1">
      <alignment vertical="center" wrapText="1"/>
    </xf>
    <xf numFmtId="0" fontId="3" fillId="0" borderId="1" xfId="1" applyFont="1" applyBorder="1" applyAlignment="1">
      <alignment vertical="center" wrapText="1"/>
    </xf>
    <xf numFmtId="0" fontId="18" fillId="0" borderId="1" xfId="1" applyFont="1" applyBorder="1" applyAlignment="1">
      <alignment horizontal="center" vertical="center" wrapText="1"/>
    </xf>
    <xf numFmtId="0" fontId="19" fillId="0" borderId="1" xfId="1" applyFont="1" applyBorder="1" applyAlignment="1">
      <alignment vertical="center" wrapText="1"/>
    </xf>
    <xf numFmtId="0" fontId="19" fillId="0" borderId="0" xfId="1" applyFont="1" applyAlignment="1">
      <alignment vertical="center" wrapText="1"/>
    </xf>
    <xf numFmtId="0" fontId="4" fillId="0" borderId="0" xfId="1" applyFont="1" applyAlignment="1">
      <alignment vertical="center" wrapText="1"/>
    </xf>
    <xf numFmtId="0" fontId="3" fillId="0" borderId="0" xfId="1" applyFont="1" applyAlignment="1">
      <alignment horizontal="center" vertical="center" wrapText="1"/>
    </xf>
    <xf numFmtId="0" fontId="3" fillId="0" borderId="0" xfId="1" applyFont="1" applyAlignment="1">
      <alignment horizontal="right" vertical="center" wrapText="1"/>
    </xf>
    <xf numFmtId="0" fontId="4" fillId="0" borderId="0" xfId="1" applyFont="1" applyAlignment="1">
      <alignment horizontal="center" vertical="center" wrapText="1"/>
    </xf>
    <xf numFmtId="0" fontId="24" fillId="0" borderId="0" xfId="4" applyFont="1" applyAlignment="1">
      <alignment vertical="center" shrinkToFit="1"/>
    </xf>
    <xf numFmtId="0" fontId="18" fillId="0" borderId="0" xfId="5" applyFont="1" applyAlignment="1">
      <alignment vertical="center" shrinkToFit="1"/>
    </xf>
    <xf numFmtId="0" fontId="26" fillId="0" borderId="0" xfId="5" applyFont="1" applyAlignment="1">
      <alignment vertical="center" shrinkToFit="1"/>
    </xf>
    <xf numFmtId="0" fontId="26" fillId="0" borderId="0" xfId="5" applyFont="1" applyAlignment="1">
      <alignment vertical="center"/>
    </xf>
    <xf numFmtId="0" fontId="3" fillId="0" borderId="0" xfId="6" applyFont="1" applyAlignment="1">
      <alignment vertical="center" shrinkToFit="1"/>
    </xf>
    <xf numFmtId="0" fontId="3" fillId="0" borderId="0" xfId="6" applyFont="1" applyAlignment="1">
      <alignment vertical="center"/>
    </xf>
    <xf numFmtId="0" fontId="3" fillId="0" borderId="0" xfId="6" applyFont="1"/>
    <xf numFmtId="49" fontId="6" fillId="0" borderId="0" xfId="6" applyNumberFormat="1" applyFont="1" applyAlignment="1">
      <alignment vertical="center" shrinkToFit="1"/>
    </xf>
    <xf numFmtId="49" fontId="6" fillId="0" borderId="0" xfId="6" applyNumberFormat="1" applyFont="1" applyAlignment="1">
      <alignment vertical="center"/>
    </xf>
    <xf numFmtId="49" fontId="6" fillId="0" borderId="0" xfId="7" applyNumberFormat="1" applyFont="1" applyAlignment="1">
      <alignment horizontal="left" vertical="center" shrinkToFit="1"/>
    </xf>
    <xf numFmtId="49" fontId="6" fillId="9" borderId="8" xfId="1" applyNumberFormat="1" applyFont="1" applyFill="1" applyBorder="1" applyAlignment="1">
      <alignment vertical="center" shrinkToFit="1"/>
    </xf>
    <xf numFmtId="0" fontId="3" fillId="9" borderId="8" xfId="4" applyFont="1" applyFill="1" applyBorder="1" applyAlignment="1">
      <alignment horizontal="center" vertical="center" shrinkToFit="1"/>
    </xf>
    <xf numFmtId="0" fontId="16" fillId="9" borderId="8" xfId="4" applyFont="1" applyFill="1" applyBorder="1" applyAlignment="1">
      <alignment horizontal="center" vertical="center" shrinkToFit="1"/>
    </xf>
    <xf numFmtId="0" fontId="6" fillId="9" borderId="8" xfId="4" applyFont="1" applyFill="1" applyBorder="1" applyAlignment="1">
      <alignment horizontal="center" vertical="center" shrinkToFit="1"/>
    </xf>
    <xf numFmtId="0" fontId="24" fillId="0" borderId="8" xfId="4" applyFont="1" applyBorder="1" applyAlignment="1">
      <alignment vertical="center" shrinkToFit="1"/>
    </xf>
    <xf numFmtId="49" fontId="6" fillId="0" borderId="8" xfId="1" applyNumberFormat="1" applyFont="1" applyBorder="1" applyAlignment="1">
      <alignment vertical="center" shrinkToFit="1"/>
    </xf>
    <xf numFmtId="0" fontId="3" fillId="0" borderId="0" xfId="4" applyFont="1" applyAlignment="1">
      <alignment horizontal="center" vertical="center" shrinkToFit="1"/>
    </xf>
    <xf numFmtId="0" fontId="28" fillId="0" borderId="0" xfId="4" applyFont="1" applyAlignment="1">
      <alignment vertical="center" shrinkToFit="1"/>
    </xf>
    <xf numFmtId="0" fontId="29" fillId="0" borderId="0" xfId="4" applyFont="1" applyAlignment="1">
      <alignment vertical="center" shrinkToFit="1"/>
    </xf>
    <xf numFmtId="0" fontId="29" fillId="0" borderId="0" xfId="4" applyFont="1" applyAlignment="1">
      <alignment horizontal="centerContinuous" vertical="center" shrinkToFit="1"/>
    </xf>
    <xf numFmtId="0" fontId="6" fillId="0" borderId="0" xfId="4" applyFont="1" applyAlignment="1">
      <alignment horizontal="centerContinuous" vertical="center" shrinkToFit="1"/>
    </xf>
    <xf numFmtId="0" fontId="12" fillId="0" borderId="0" xfId="5" applyFont="1" applyAlignment="1">
      <alignment vertical="center"/>
    </xf>
    <xf numFmtId="0" fontId="6" fillId="0" borderId="0" xfId="4" applyFont="1" applyAlignment="1">
      <alignment vertical="center" shrinkToFit="1"/>
    </xf>
    <xf numFmtId="0" fontId="8" fillId="0" borderId="0" xfId="4" applyFont="1" applyAlignment="1">
      <alignment vertical="center"/>
    </xf>
    <xf numFmtId="0" fontId="8" fillId="0" borderId="0" xfId="4" applyFont="1" applyAlignment="1">
      <alignment horizontal="centerContinuous" vertical="center" shrinkToFit="1"/>
    </xf>
    <xf numFmtId="0" fontId="6" fillId="0" borderId="0" xfId="4" applyFont="1" applyAlignment="1">
      <alignment horizontal="center" vertical="center" shrinkToFit="1"/>
    </xf>
    <xf numFmtId="0" fontId="3" fillId="0" borderId="0" xfId="4" applyFont="1" applyAlignment="1">
      <alignment vertical="center" shrinkToFit="1"/>
    </xf>
    <xf numFmtId="0" fontId="31" fillId="0" borderId="0" xfId="5" applyFont="1" applyAlignment="1">
      <alignment vertical="center" shrinkToFit="1"/>
    </xf>
    <xf numFmtId="0" fontId="10" fillId="0" borderId="8" xfId="4" applyFont="1" applyBorder="1" applyAlignment="1">
      <alignment horizontal="center" vertical="center" shrinkToFit="1"/>
    </xf>
    <xf numFmtId="49" fontId="10" fillId="0" borderId="8" xfId="4" applyNumberFormat="1" applyFont="1" applyBorder="1" applyAlignment="1">
      <alignment horizontal="center" vertical="center" shrinkToFit="1"/>
    </xf>
    <xf numFmtId="0" fontId="31" fillId="0" borderId="17" xfId="5" applyFont="1" applyBorder="1" applyAlignment="1">
      <alignment vertical="center" shrinkToFit="1"/>
    </xf>
    <xf numFmtId="0" fontId="3" fillId="0" borderId="0" xfId="4" applyFont="1" applyAlignment="1">
      <alignment shrinkToFit="1"/>
    </xf>
    <xf numFmtId="0" fontId="32" fillId="0" borderId="0" xfId="4" applyFont="1" applyAlignment="1">
      <alignment horizontal="center" vertical="center" shrinkToFit="1"/>
    </xf>
    <xf numFmtId="0" fontId="24" fillId="0" borderId="0" xfId="6" applyFont="1" applyAlignment="1">
      <alignment vertical="center"/>
    </xf>
    <xf numFmtId="49" fontId="6" fillId="9" borderId="8" xfId="1" applyNumberFormat="1" applyFont="1" applyFill="1" applyBorder="1">
      <alignment vertical="center"/>
    </xf>
    <xf numFmtId="0" fontId="3" fillId="9" borderId="8" xfId="6" applyFont="1" applyFill="1" applyBorder="1" applyAlignment="1">
      <alignment horizontal="center" vertical="center"/>
    </xf>
    <xf numFmtId="0" fontId="16" fillId="9" borderId="8" xfId="6" applyFont="1" applyFill="1" applyBorder="1" applyAlignment="1">
      <alignment horizontal="center" vertical="center"/>
    </xf>
    <xf numFmtId="0" fontId="6" fillId="9" borderId="8" xfId="6" applyFont="1" applyFill="1" applyBorder="1" applyAlignment="1">
      <alignment horizontal="center" vertical="center"/>
    </xf>
    <xf numFmtId="0" fontId="24" fillId="0" borderId="8" xfId="6" applyFont="1" applyBorder="1" applyAlignment="1">
      <alignment vertical="center"/>
    </xf>
    <xf numFmtId="49" fontId="6" fillId="0" borderId="8" xfId="1" applyNumberFormat="1" applyFont="1" applyBorder="1">
      <alignment vertical="center"/>
    </xf>
    <xf numFmtId="0" fontId="3" fillId="0" borderId="0" xfId="6" applyFont="1" applyAlignment="1">
      <alignment horizontal="center" vertical="center"/>
    </xf>
    <xf numFmtId="0" fontId="29" fillId="0" borderId="0" xfId="6" applyFont="1" applyAlignment="1">
      <alignment vertical="center"/>
    </xf>
    <xf numFmtId="0" fontId="29" fillId="0" borderId="0" xfId="6" applyFont="1" applyAlignment="1">
      <alignment horizontal="centerContinuous" vertical="center"/>
    </xf>
    <xf numFmtId="0" fontId="6" fillId="0" borderId="0" xfId="6" applyFont="1" applyAlignment="1">
      <alignment horizontal="centerContinuous" vertical="center"/>
    </xf>
    <xf numFmtId="0" fontId="6" fillId="0" borderId="0" xfId="6" applyFont="1" applyAlignment="1">
      <alignment horizontal="centerContinuous" vertical="center" shrinkToFit="1"/>
    </xf>
    <xf numFmtId="0" fontId="29" fillId="0" borderId="0" xfId="6" applyFont="1" applyAlignment="1">
      <alignment horizontal="centerContinuous" vertical="center" shrinkToFit="1"/>
    </xf>
    <xf numFmtId="0" fontId="6" fillId="0" borderId="0" xfId="6" applyFont="1" applyAlignment="1">
      <alignment horizontal="center" vertical="center"/>
    </xf>
    <xf numFmtId="0" fontId="6" fillId="0" borderId="0" xfId="6" applyFont="1" applyAlignment="1">
      <alignment vertical="center" shrinkToFit="1"/>
    </xf>
    <xf numFmtId="0" fontId="29" fillId="0" borderId="0" xfId="6" applyFont="1" applyAlignment="1">
      <alignment vertical="center" shrinkToFit="1"/>
    </xf>
    <xf numFmtId="0" fontId="8" fillId="0" borderId="0" xfId="6" applyFont="1" applyAlignment="1">
      <alignment vertical="center"/>
    </xf>
    <xf numFmtId="0" fontId="6" fillId="0" borderId="0" xfId="6" applyFont="1" applyAlignment="1">
      <alignment horizontal="left" vertical="center"/>
    </xf>
    <xf numFmtId="0" fontId="8" fillId="0" borderId="0" xfId="6" applyFont="1" applyAlignment="1">
      <alignment horizontal="left" vertical="center"/>
    </xf>
    <xf numFmtId="0" fontId="6" fillId="0" borderId="0" xfId="6" applyFont="1" applyAlignment="1">
      <alignment vertical="center"/>
    </xf>
    <xf numFmtId="0" fontId="10" fillId="0" borderId="0" xfId="6" applyFont="1" applyAlignment="1">
      <alignment vertical="center"/>
    </xf>
    <xf numFmtId="0" fontId="15" fillId="0" borderId="0" xfId="6" applyFont="1" applyAlignment="1">
      <alignment vertical="center"/>
    </xf>
    <xf numFmtId="0" fontId="10" fillId="0" borderId="8" xfId="6" applyFont="1" applyBorder="1" applyAlignment="1">
      <alignment horizontal="center" vertical="center"/>
    </xf>
    <xf numFmtId="49" fontId="10" fillId="0" borderId="8" xfId="6" applyNumberFormat="1" applyFont="1" applyBorder="1" applyAlignment="1">
      <alignment horizontal="center" vertical="center"/>
    </xf>
    <xf numFmtId="0" fontId="32" fillId="0" borderId="0" xfId="6" applyFont="1" applyAlignment="1">
      <alignment horizontal="center" vertical="center" wrapText="1"/>
    </xf>
    <xf numFmtId="0" fontId="32" fillId="0" borderId="0" xfId="6" applyFont="1" applyAlignment="1">
      <alignment vertical="center" wrapText="1"/>
    </xf>
    <xf numFmtId="0" fontId="34" fillId="0" borderId="0" xfId="0" applyFont="1" applyAlignment="1">
      <alignment vertical="center"/>
    </xf>
    <xf numFmtId="0" fontId="12" fillId="5" borderId="0" xfId="1" applyFont="1" applyFill="1" applyAlignment="1">
      <alignment horizontal="center" vertical="center" shrinkToFit="1"/>
    </xf>
    <xf numFmtId="0" fontId="3" fillId="0" borderId="1" xfId="1" applyFont="1" applyBorder="1" applyAlignment="1">
      <alignment horizontal="left" vertical="center"/>
    </xf>
    <xf numFmtId="0" fontId="3" fillId="0" borderId="10" xfId="1" applyFont="1" applyBorder="1" applyAlignment="1">
      <alignment horizontal="center" vertical="center" shrinkToFit="1"/>
    </xf>
    <xf numFmtId="0" fontId="3" fillId="0" borderId="11" xfId="1" applyFont="1" applyBorder="1" applyAlignment="1">
      <alignment horizontal="center" vertical="center" shrinkToFit="1"/>
    </xf>
    <xf numFmtId="0" fontId="10" fillId="5" borderId="8" xfId="1" applyFont="1" applyFill="1" applyBorder="1" applyAlignment="1">
      <alignment horizontal="center" vertical="center"/>
    </xf>
    <xf numFmtId="0" fontId="16" fillId="0" borderId="0" xfId="1" applyFont="1" applyAlignment="1">
      <alignment vertical="top"/>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6" xfId="1" applyFont="1" applyBorder="1" applyAlignment="1">
      <alignment horizontal="center" vertical="center"/>
    </xf>
    <xf numFmtId="0" fontId="6" fillId="0" borderId="10" xfId="1" applyFont="1" applyBorder="1" applyAlignment="1">
      <alignment horizontal="right" vertical="center"/>
    </xf>
    <xf numFmtId="0" fontId="6" fillId="0" borderId="6" xfId="1" applyFont="1" applyBorder="1" applyAlignment="1">
      <alignment horizontal="right" vertical="center"/>
    </xf>
    <xf numFmtId="0" fontId="6" fillId="5" borderId="10" xfId="1" applyFont="1" applyFill="1" applyBorder="1" applyAlignment="1">
      <alignment horizontal="center" vertical="center"/>
    </xf>
    <xf numFmtId="0" fontId="6" fillId="5" borderId="6" xfId="1" applyFont="1" applyFill="1" applyBorder="1" applyAlignment="1">
      <alignment horizontal="center" vertical="center"/>
    </xf>
    <xf numFmtId="176" fontId="10" fillId="0" borderId="10" xfId="1" applyNumberFormat="1" applyFont="1" applyBorder="1" applyAlignment="1">
      <alignment horizontal="right" vertical="center"/>
    </xf>
    <xf numFmtId="176" fontId="10" fillId="0" borderId="6" xfId="1" applyNumberFormat="1" applyFont="1" applyBorder="1" applyAlignment="1">
      <alignment horizontal="right" vertical="center"/>
    </xf>
    <xf numFmtId="0" fontId="6" fillId="0" borderId="8" xfId="1" applyFont="1" applyBorder="1" applyAlignment="1">
      <alignment horizontal="right" vertical="center"/>
    </xf>
    <xf numFmtId="176" fontId="13" fillId="0" borderId="8" xfId="1" applyNumberFormat="1" applyFont="1" applyBorder="1" applyAlignment="1">
      <alignment horizontal="right" vertical="center"/>
    </xf>
    <xf numFmtId="0" fontId="6" fillId="0" borderId="8" xfId="1" applyFont="1" applyBorder="1" applyAlignment="1">
      <alignment horizontal="center" vertical="center"/>
    </xf>
    <xf numFmtId="0" fontId="6" fillId="0" borderId="4" xfId="1" applyFont="1" applyBorder="1" applyAlignment="1">
      <alignment horizontal="left" vertical="center" shrinkToFit="1"/>
    </xf>
    <xf numFmtId="0" fontId="6" fillId="0" borderId="5" xfId="1" applyFont="1" applyBorder="1" applyAlignment="1">
      <alignment horizontal="left" vertical="center" shrinkToFi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13" xfId="1" applyFont="1" applyBorder="1" applyAlignment="1">
      <alignment horizontal="center" vertical="center"/>
    </xf>
    <xf numFmtId="176" fontId="11" fillId="0" borderId="3" xfId="1" applyNumberFormat="1" applyFont="1" applyBorder="1" applyAlignment="1">
      <alignment horizontal="right" vertical="center"/>
    </xf>
    <xf numFmtId="176" fontId="11" fillId="0" borderId="4" xfId="1" applyNumberFormat="1" applyFont="1" applyBorder="1" applyAlignment="1">
      <alignment horizontal="right" vertical="center"/>
    </xf>
    <xf numFmtId="0" fontId="12" fillId="0" borderId="0" xfId="1" applyFont="1" applyAlignment="1">
      <alignment horizontal="center" vertical="center"/>
    </xf>
    <xf numFmtId="0" fontId="12" fillId="0" borderId="14" xfId="1" applyFont="1" applyBorder="1" applyAlignment="1">
      <alignment horizontal="center" vertical="center"/>
    </xf>
    <xf numFmtId="0" fontId="6" fillId="0" borderId="5" xfId="1" applyFont="1" applyBorder="1" applyAlignment="1">
      <alignment horizontal="center" vertical="center"/>
    </xf>
    <xf numFmtId="176" fontId="13" fillId="0" borderId="3" xfId="1" applyNumberFormat="1" applyFont="1" applyBorder="1" applyAlignment="1">
      <alignment horizontal="right" vertical="center"/>
    </xf>
    <xf numFmtId="176" fontId="13" fillId="0" borderId="4" xfId="1" applyNumberFormat="1" applyFont="1" applyBorder="1" applyAlignment="1">
      <alignment horizontal="right"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3" fillId="4" borderId="1" xfId="1" applyFont="1" applyFill="1" applyBorder="1" applyAlignment="1">
      <alignment horizontal="center" vertical="center"/>
    </xf>
    <xf numFmtId="0" fontId="6" fillId="0" borderId="0" xfId="1" applyFont="1" applyAlignment="1">
      <alignment horizontal="center" vertical="center"/>
    </xf>
    <xf numFmtId="0" fontId="8" fillId="0" borderId="0" xfId="1" applyFont="1" applyAlignment="1">
      <alignment horizontal="left" vertical="center"/>
    </xf>
    <xf numFmtId="0" fontId="6" fillId="0" borderId="0" xfId="1" applyFont="1" applyAlignment="1">
      <alignment horizontal="left" vertical="center" wrapText="1"/>
    </xf>
    <xf numFmtId="0" fontId="7" fillId="0" borderId="0" xfId="1" applyFont="1" applyAlignment="1">
      <alignment horizontal="center" vertical="center"/>
    </xf>
    <xf numFmtId="0" fontId="6" fillId="0" borderId="8" xfId="1" applyFont="1" applyBorder="1" applyAlignment="1">
      <alignment horizontal="center" vertical="center" shrinkToFit="1"/>
    </xf>
    <xf numFmtId="0" fontId="12" fillId="0" borderId="8" xfId="1" applyFont="1" applyBorder="1" applyAlignment="1">
      <alignment horizontal="center" vertical="center"/>
    </xf>
    <xf numFmtId="0" fontId="6" fillId="5" borderId="8" xfId="1" applyFont="1" applyFill="1" applyBorder="1" applyAlignment="1">
      <alignment horizontal="center" vertical="center"/>
    </xf>
    <xf numFmtId="0" fontId="13" fillId="0" borderId="8" xfId="1" applyFont="1" applyBorder="1" applyAlignment="1">
      <alignment horizontal="center" vertical="center"/>
    </xf>
    <xf numFmtId="0" fontId="6" fillId="0" borderId="15" xfId="6" applyFont="1" applyBorder="1" applyAlignment="1">
      <alignment horizontal="center" vertical="center" shrinkToFit="1"/>
    </xf>
    <xf numFmtId="0" fontId="6" fillId="0" borderId="16" xfId="6" applyFont="1" applyBorder="1" applyAlignment="1">
      <alignment horizontal="center" vertical="center" shrinkToFit="1"/>
    </xf>
    <xf numFmtId="0" fontId="6" fillId="9" borderId="8" xfId="6" applyFont="1" applyFill="1" applyBorder="1" applyAlignment="1">
      <alignment horizontal="center" vertical="center" shrinkToFit="1"/>
    </xf>
    <xf numFmtId="49" fontId="6" fillId="0" borderId="0" xfId="7" applyNumberFormat="1" applyFont="1" applyAlignment="1">
      <alignment horizontal="left" vertical="center" shrinkToFit="1"/>
    </xf>
    <xf numFmtId="0" fontId="33" fillId="0" borderId="2" xfId="5" applyFont="1" applyBorder="1" applyAlignment="1">
      <alignment horizontal="center" vertical="center" shrinkToFit="1"/>
    </xf>
    <xf numFmtId="0" fontId="6" fillId="0" borderId="15" xfId="6" applyFont="1" applyBorder="1" applyAlignment="1">
      <alignment horizontal="center" vertical="center"/>
    </xf>
    <xf numFmtId="0" fontId="6" fillId="0" borderId="16" xfId="6" applyFont="1" applyBorder="1" applyAlignment="1">
      <alignment horizontal="center" vertical="center"/>
    </xf>
    <xf numFmtId="0" fontId="6" fillId="9" borderId="8" xfId="6" applyFont="1" applyFill="1" applyBorder="1" applyAlignment="1">
      <alignment horizontal="center" vertical="center"/>
    </xf>
    <xf numFmtId="0" fontId="12" fillId="0" borderId="1" xfId="5" applyFont="1" applyBorder="1" applyAlignment="1">
      <alignment horizontal="center" vertical="center" shrinkToFit="1"/>
    </xf>
    <xf numFmtId="0" fontId="7" fillId="0" borderId="0" xfId="1" applyFont="1" applyAlignment="1">
      <alignment horizontal="center" vertical="center" wrapText="1"/>
    </xf>
    <xf numFmtId="0" fontId="20" fillId="0" borderId="10" xfId="1" applyFont="1" applyBorder="1" applyAlignment="1">
      <alignment horizontal="center" vertical="center" shrinkToFit="1"/>
    </xf>
    <xf numFmtId="0" fontId="20" fillId="0" borderId="11" xfId="1" applyFont="1" applyBorder="1" applyAlignment="1">
      <alignment horizontal="center" vertical="center" shrinkToFit="1"/>
    </xf>
  </cellXfs>
  <cellStyles count="8">
    <cellStyle name="標準" xfId="0" builtinId="0"/>
    <cellStyle name="標準 2" xfId="2" xr:uid="{EBE4D6EE-4E36-4BC8-8AC9-0CE32A9BDE4A}"/>
    <cellStyle name="標準 2 2" xfId="3" xr:uid="{3D118625-E827-4482-8A99-ECC87A76775F}"/>
    <cellStyle name="標準 2 2 2" xfId="1" xr:uid="{F83BD5EF-D1FE-4C6A-B096-EA5A8F29A8BB}"/>
    <cellStyle name="標準 2 2 3" xfId="6" xr:uid="{A7866181-BCFF-4C43-B3E8-5A7AC695DFC6}"/>
    <cellStyle name="標準 2 3" xfId="4" xr:uid="{02A6BFC4-171B-4AEC-808F-A4048BEB8A41}"/>
    <cellStyle name="標準 3" xfId="5" xr:uid="{C840964A-A19C-46D7-B46D-80A4643A681C}"/>
    <cellStyle name="標準_関東総合申し込み" xfId="7" xr:uid="{7C089C6D-E798-4E81-8329-C722D6633F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BECD3-4076-4FAC-86DC-1E5B390916EF}">
  <sheetPr>
    <tabColor theme="9" tint="0.79998168889431442"/>
  </sheetPr>
  <dimension ref="B2:Q37"/>
  <sheetViews>
    <sheetView workbookViewId="0">
      <selection activeCell="N10" sqref="N10:O10"/>
    </sheetView>
  </sheetViews>
  <sheetFormatPr defaultColWidth="8.09765625" defaultRowHeight="12.6"/>
  <cols>
    <col min="1" max="1" width="3.3984375" style="1" customWidth="1"/>
    <col min="2" max="2" width="4" style="1" customWidth="1"/>
    <col min="3" max="3" width="5.59765625" style="1" customWidth="1"/>
    <col min="4" max="4" width="7.09765625" style="1" customWidth="1"/>
    <col min="5" max="5" width="7.296875" style="1" customWidth="1"/>
    <col min="6" max="6" width="5.69921875" style="1" customWidth="1"/>
    <col min="7" max="7" width="5.09765625" style="1" customWidth="1"/>
    <col min="8" max="8" width="8.09765625" style="1"/>
    <col min="9" max="10" width="5.09765625" style="1" customWidth="1"/>
    <col min="11" max="11" width="4.296875" style="1" customWidth="1"/>
    <col min="12" max="12" width="4.19921875" style="1" customWidth="1"/>
    <col min="13" max="13" width="5.09765625" style="1" customWidth="1"/>
    <col min="14" max="14" width="11.796875" style="1" customWidth="1"/>
    <col min="15" max="15" width="9.19921875" style="1" customWidth="1"/>
    <col min="16" max="16" width="6.09765625" style="1" customWidth="1"/>
    <col min="17" max="17" width="9.296875" style="1" customWidth="1"/>
    <col min="18" max="16384" width="8.09765625" style="1"/>
  </cols>
  <sheetData>
    <row r="2" spans="2:16" ht="16.8" customHeight="1"/>
    <row r="3" spans="2:16" ht="36" customHeight="1">
      <c r="C3" s="44" t="s">
        <v>39</v>
      </c>
      <c r="D3" s="43">
        <v>42</v>
      </c>
      <c r="E3" s="43" t="s">
        <v>38</v>
      </c>
      <c r="F3" s="130" t="s">
        <v>101</v>
      </c>
      <c r="G3" s="42"/>
      <c r="H3" s="42"/>
      <c r="I3" s="42"/>
      <c r="J3" s="42"/>
      <c r="K3" s="42"/>
      <c r="L3" s="42"/>
      <c r="M3" s="42"/>
      <c r="N3" s="42"/>
      <c r="O3" s="42" t="s">
        <v>37</v>
      </c>
      <c r="P3" s="42"/>
    </row>
    <row r="4" spans="2:16" ht="27.6" customHeight="1">
      <c r="C4" s="41"/>
      <c r="D4" s="41"/>
      <c r="E4" s="131" t="s">
        <v>36</v>
      </c>
      <c r="F4" s="131"/>
      <c r="G4" s="131"/>
      <c r="H4" s="131"/>
      <c r="I4" s="131"/>
      <c r="J4" s="131"/>
      <c r="K4" s="136"/>
      <c r="L4" s="136"/>
      <c r="M4" s="41"/>
      <c r="P4" s="41"/>
    </row>
    <row r="5" spans="2:16" ht="18.600000000000001" customHeight="1">
      <c r="B5" s="1">
        <v>1</v>
      </c>
      <c r="C5" s="132" t="s">
        <v>35</v>
      </c>
      <c r="D5" s="132"/>
      <c r="E5" s="15"/>
      <c r="F5" s="15"/>
      <c r="G5" s="15"/>
      <c r="H5" s="15"/>
      <c r="I5" s="15"/>
      <c r="J5" s="15"/>
      <c r="K5" s="15"/>
      <c r="L5" s="15"/>
      <c r="M5" s="15"/>
      <c r="N5" s="15"/>
      <c r="O5" s="15"/>
      <c r="P5" s="15"/>
    </row>
    <row r="6" spans="2:16" ht="24.75" customHeight="1">
      <c r="C6" s="133" t="s">
        <v>100</v>
      </c>
      <c r="D6" s="134"/>
      <c r="E6" s="135"/>
      <c r="F6" s="135"/>
      <c r="G6" s="135"/>
      <c r="H6" s="135"/>
      <c r="I6" s="135"/>
      <c r="J6" s="135"/>
      <c r="K6" s="135"/>
      <c r="L6" s="9"/>
      <c r="M6" s="40"/>
      <c r="N6" s="6"/>
      <c r="O6" s="39"/>
      <c r="P6" s="23"/>
    </row>
    <row r="7" spans="2:16" ht="18.600000000000001">
      <c r="C7" s="38"/>
      <c r="D7" s="38"/>
      <c r="E7" s="15"/>
      <c r="F7" s="15"/>
      <c r="G7" s="15"/>
      <c r="H7" s="15"/>
      <c r="I7" s="37"/>
      <c r="J7" s="37"/>
      <c r="K7" s="6"/>
      <c r="L7" s="6"/>
      <c r="M7" s="6"/>
      <c r="N7" s="36"/>
      <c r="O7" s="36"/>
      <c r="P7" s="36"/>
    </row>
    <row r="8" spans="2:16" ht="20.25" customHeight="1">
      <c r="B8" s="1">
        <v>2</v>
      </c>
      <c r="C8" s="132" t="s">
        <v>34</v>
      </c>
      <c r="D8" s="132"/>
      <c r="E8" s="15"/>
      <c r="F8" s="15"/>
      <c r="G8" s="15"/>
      <c r="H8" s="15"/>
      <c r="I8" s="15"/>
      <c r="J8" s="15"/>
      <c r="K8" s="15"/>
      <c r="L8" s="15"/>
      <c r="M8" s="15"/>
      <c r="N8" s="15"/>
      <c r="O8" s="15"/>
      <c r="P8" s="15"/>
    </row>
    <row r="9" spans="2:16" ht="27.75" customHeight="1">
      <c r="C9" s="137" t="s">
        <v>33</v>
      </c>
      <c r="D9" s="138"/>
      <c r="E9" s="137" t="s">
        <v>24</v>
      </c>
      <c r="F9" s="139"/>
      <c r="G9" s="138"/>
      <c r="H9" s="137" t="s">
        <v>23</v>
      </c>
      <c r="I9" s="139"/>
      <c r="J9" s="138"/>
      <c r="K9" s="137" t="s">
        <v>32</v>
      </c>
      <c r="L9" s="139"/>
      <c r="M9" s="138"/>
      <c r="N9" s="33" t="s">
        <v>31</v>
      </c>
      <c r="O9" s="35">
        <v>1500</v>
      </c>
      <c r="P9" s="30" t="s">
        <v>20</v>
      </c>
    </row>
    <row r="10" spans="2:16" ht="30" customHeight="1">
      <c r="C10" s="137">
        <v>6</v>
      </c>
      <c r="D10" s="138"/>
      <c r="E10" s="142"/>
      <c r="F10" s="143"/>
      <c r="G10" s="30" t="s">
        <v>17</v>
      </c>
      <c r="H10" s="142"/>
      <c r="I10" s="143"/>
      <c r="J10" s="30" t="s">
        <v>17</v>
      </c>
      <c r="K10" s="140">
        <f t="shared" ref="K10:K15" si="0">E10+H10</f>
        <v>0</v>
      </c>
      <c r="L10" s="141"/>
      <c r="M10" s="30" t="s">
        <v>17</v>
      </c>
      <c r="N10" s="144">
        <f t="shared" ref="N10:N15" si="1">K10*$O$9</f>
        <v>0</v>
      </c>
      <c r="O10" s="145"/>
      <c r="P10" s="34" t="s">
        <v>11</v>
      </c>
    </row>
    <row r="11" spans="2:16" ht="30" customHeight="1">
      <c r="C11" s="137">
        <v>5</v>
      </c>
      <c r="D11" s="138"/>
      <c r="E11" s="142"/>
      <c r="F11" s="143"/>
      <c r="G11" s="30" t="s">
        <v>17</v>
      </c>
      <c r="H11" s="142"/>
      <c r="I11" s="143"/>
      <c r="J11" s="30" t="s">
        <v>17</v>
      </c>
      <c r="K11" s="140">
        <f t="shared" si="0"/>
        <v>0</v>
      </c>
      <c r="L11" s="141"/>
      <c r="M11" s="30" t="s">
        <v>17</v>
      </c>
      <c r="N11" s="144">
        <f t="shared" si="1"/>
        <v>0</v>
      </c>
      <c r="O11" s="145"/>
      <c r="P11" s="34" t="s">
        <v>11</v>
      </c>
    </row>
    <row r="12" spans="2:16" ht="30" customHeight="1">
      <c r="C12" s="137">
        <v>4</v>
      </c>
      <c r="D12" s="138"/>
      <c r="E12" s="142"/>
      <c r="F12" s="143"/>
      <c r="G12" s="30" t="s">
        <v>17</v>
      </c>
      <c r="H12" s="142"/>
      <c r="I12" s="143"/>
      <c r="J12" s="30" t="s">
        <v>17</v>
      </c>
      <c r="K12" s="140">
        <f t="shared" si="0"/>
        <v>0</v>
      </c>
      <c r="L12" s="141"/>
      <c r="M12" s="30" t="s">
        <v>17</v>
      </c>
      <c r="N12" s="144">
        <f t="shared" si="1"/>
        <v>0</v>
      </c>
      <c r="O12" s="145"/>
      <c r="P12" s="34" t="s">
        <v>11</v>
      </c>
    </row>
    <row r="13" spans="2:16" ht="30" customHeight="1">
      <c r="C13" s="137">
        <v>3</v>
      </c>
      <c r="D13" s="138"/>
      <c r="E13" s="142"/>
      <c r="F13" s="143"/>
      <c r="G13" s="30" t="s">
        <v>17</v>
      </c>
      <c r="H13" s="142"/>
      <c r="I13" s="143"/>
      <c r="J13" s="30" t="s">
        <v>17</v>
      </c>
      <c r="K13" s="140">
        <f t="shared" si="0"/>
        <v>0</v>
      </c>
      <c r="L13" s="141"/>
      <c r="M13" s="30" t="s">
        <v>17</v>
      </c>
      <c r="N13" s="144">
        <f t="shared" si="1"/>
        <v>0</v>
      </c>
      <c r="O13" s="145"/>
      <c r="P13" s="34" t="s">
        <v>11</v>
      </c>
    </row>
    <row r="14" spans="2:16" ht="30" customHeight="1">
      <c r="C14" s="137">
        <v>2</v>
      </c>
      <c r="D14" s="138"/>
      <c r="E14" s="142"/>
      <c r="F14" s="143"/>
      <c r="G14" s="30" t="s">
        <v>17</v>
      </c>
      <c r="H14" s="142"/>
      <c r="I14" s="143"/>
      <c r="J14" s="30" t="s">
        <v>17</v>
      </c>
      <c r="K14" s="140">
        <f t="shared" si="0"/>
        <v>0</v>
      </c>
      <c r="L14" s="141"/>
      <c r="M14" s="30" t="s">
        <v>17</v>
      </c>
      <c r="N14" s="144">
        <f t="shared" si="1"/>
        <v>0</v>
      </c>
      <c r="O14" s="145"/>
      <c r="P14" s="34" t="s">
        <v>11</v>
      </c>
    </row>
    <row r="15" spans="2:16" ht="30" customHeight="1">
      <c r="C15" s="137">
        <v>1</v>
      </c>
      <c r="D15" s="138"/>
      <c r="E15" s="142"/>
      <c r="F15" s="143"/>
      <c r="G15" s="30" t="s">
        <v>17</v>
      </c>
      <c r="H15" s="142"/>
      <c r="I15" s="143"/>
      <c r="J15" s="30" t="s">
        <v>17</v>
      </c>
      <c r="K15" s="140">
        <f t="shared" si="0"/>
        <v>0</v>
      </c>
      <c r="L15" s="141"/>
      <c r="M15" s="30" t="s">
        <v>17</v>
      </c>
      <c r="N15" s="144">
        <f t="shared" si="1"/>
        <v>0</v>
      </c>
      <c r="O15" s="145"/>
      <c r="P15" s="34" t="s">
        <v>11</v>
      </c>
    </row>
    <row r="16" spans="2:16" ht="30.75" customHeight="1">
      <c r="C16" s="137" t="s">
        <v>29</v>
      </c>
      <c r="D16" s="138"/>
      <c r="E16" s="137">
        <f>SUM(E10:F15)</f>
        <v>0</v>
      </c>
      <c r="F16" s="139"/>
      <c r="G16" s="30" t="s">
        <v>17</v>
      </c>
      <c r="H16" s="137">
        <f>SUM(H10:I15)</f>
        <v>0</v>
      </c>
      <c r="I16" s="139"/>
      <c r="J16" s="30" t="s">
        <v>17</v>
      </c>
      <c r="K16" s="140">
        <f>SUM(K10:L15)</f>
        <v>0</v>
      </c>
      <c r="L16" s="141"/>
      <c r="M16" s="30" t="s">
        <v>17</v>
      </c>
      <c r="N16" s="144">
        <f>SUM(N10:O15)</f>
        <v>0</v>
      </c>
      <c r="O16" s="145"/>
      <c r="P16" s="34" t="s">
        <v>11</v>
      </c>
    </row>
    <row r="17" spans="2:17" ht="16.8" thickBot="1">
      <c r="C17" s="6"/>
      <c r="D17" s="6"/>
      <c r="E17" s="6"/>
      <c r="F17" s="6"/>
      <c r="G17" s="6"/>
      <c r="H17" s="6"/>
      <c r="I17" s="6"/>
      <c r="J17" s="6"/>
      <c r="K17" s="6"/>
      <c r="L17" s="6"/>
      <c r="M17" s="6"/>
      <c r="N17" s="22"/>
      <c r="O17" s="22"/>
      <c r="P17" s="6"/>
    </row>
    <row r="18" spans="2:17" ht="36" customHeight="1" thickBot="1">
      <c r="C18" s="6"/>
      <c r="D18" s="6"/>
      <c r="E18" s="6"/>
      <c r="F18" s="6"/>
      <c r="G18" s="6"/>
      <c r="H18" s="6"/>
      <c r="I18" s="156" t="s">
        <v>28</v>
      </c>
      <c r="J18" s="157"/>
      <c r="K18" s="151" t="s">
        <v>26</v>
      </c>
      <c r="L18" s="152"/>
      <c r="M18" s="158"/>
      <c r="N18" s="159">
        <f>SUM(N10:O15)</f>
        <v>0</v>
      </c>
      <c r="O18" s="160"/>
      <c r="P18" s="18" t="s">
        <v>11</v>
      </c>
    </row>
    <row r="19" spans="2:17" ht="20.25" customHeight="1">
      <c r="B19" s="1">
        <v>3</v>
      </c>
      <c r="C19" s="1" t="s">
        <v>25</v>
      </c>
      <c r="D19" s="7"/>
      <c r="E19" s="15"/>
      <c r="F19" s="15"/>
      <c r="G19" s="15"/>
      <c r="H19" s="15"/>
      <c r="I19" s="15"/>
      <c r="J19" s="15"/>
      <c r="K19" s="15"/>
      <c r="L19" s="15"/>
      <c r="M19" s="15"/>
      <c r="N19" s="15"/>
      <c r="O19" s="15"/>
      <c r="P19" s="15"/>
    </row>
    <row r="20" spans="2:17" ht="20.25" customHeight="1">
      <c r="C20" s="137"/>
      <c r="D20" s="138"/>
      <c r="E20" s="148" t="s">
        <v>24</v>
      </c>
      <c r="F20" s="148"/>
      <c r="G20" s="148"/>
      <c r="H20" s="148" t="s">
        <v>23</v>
      </c>
      <c r="I20" s="148"/>
      <c r="J20" s="148"/>
      <c r="K20" s="153" t="s">
        <v>22</v>
      </c>
      <c r="L20" s="153"/>
      <c r="M20" s="153"/>
      <c r="N20" s="33" t="s">
        <v>21</v>
      </c>
      <c r="O20" s="32">
        <v>700</v>
      </c>
      <c r="P20" s="30" t="s">
        <v>20</v>
      </c>
      <c r="Q20" s="31"/>
    </row>
    <row r="21" spans="2:17" ht="31.5" customHeight="1">
      <c r="C21" s="161" t="s">
        <v>19</v>
      </c>
      <c r="D21" s="162"/>
      <c r="E21" s="142"/>
      <c r="F21" s="143"/>
      <c r="G21" s="30" t="s">
        <v>17</v>
      </c>
      <c r="H21" s="142"/>
      <c r="I21" s="143"/>
      <c r="J21" s="29" t="s">
        <v>17</v>
      </c>
      <c r="K21" s="146">
        <f>E21+H21</f>
        <v>0</v>
      </c>
      <c r="L21" s="146"/>
      <c r="M21" s="28" t="s">
        <v>17</v>
      </c>
      <c r="N21" s="147">
        <f>K21*O20</f>
        <v>0</v>
      </c>
      <c r="O21" s="147"/>
      <c r="P21" s="27" t="s">
        <v>11</v>
      </c>
    </row>
    <row r="22" spans="2:17" ht="31.5" customHeight="1">
      <c r="C22" s="26"/>
      <c r="D22" s="26"/>
      <c r="E22" s="6"/>
      <c r="F22" s="6"/>
      <c r="G22" s="9"/>
      <c r="H22" s="6"/>
      <c r="I22" s="6"/>
      <c r="J22" s="9"/>
      <c r="K22" s="25"/>
      <c r="L22" s="25"/>
      <c r="M22" s="9"/>
      <c r="N22" s="24"/>
      <c r="O22" s="24"/>
      <c r="P22" s="23"/>
    </row>
    <row r="23" spans="2:17" ht="18" customHeight="1">
      <c r="B23" s="1">
        <v>4</v>
      </c>
      <c r="C23" s="1" t="s">
        <v>102</v>
      </c>
      <c r="E23" s="15"/>
      <c r="F23" s="15"/>
      <c r="G23" s="15"/>
      <c r="H23" s="15"/>
      <c r="I23" s="15"/>
      <c r="J23" s="15"/>
      <c r="K23" s="15"/>
      <c r="L23" s="15"/>
      <c r="M23" s="15"/>
      <c r="N23" s="15"/>
      <c r="O23" s="15"/>
      <c r="P23" s="15"/>
      <c r="Q23" s="15"/>
    </row>
    <row r="24" spans="2:17" ht="31.5" customHeight="1">
      <c r="C24" s="148"/>
      <c r="D24" s="148"/>
      <c r="E24" s="148" t="s">
        <v>24</v>
      </c>
      <c r="F24" s="148"/>
      <c r="G24" s="148"/>
      <c r="H24" s="148" t="s">
        <v>23</v>
      </c>
      <c r="I24" s="148"/>
      <c r="J24" s="148"/>
      <c r="K24" s="148" t="s">
        <v>22</v>
      </c>
      <c r="L24" s="148"/>
      <c r="M24" s="148"/>
      <c r="N24" s="168" t="s">
        <v>103</v>
      </c>
      <c r="O24" s="168"/>
      <c r="P24" s="168"/>
      <c r="Q24" s="168"/>
    </row>
    <row r="25" spans="2:17" ht="31.5" customHeight="1">
      <c r="C25" s="169" t="s">
        <v>30</v>
      </c>
      <c r="D25" s="169"/>
      <c r="E25" s="170"/>
      <c r="F25" s="170"/>
      <c r="G25" s="28" t="s">
        <v>17</v>
      </c>
      <c r="H25" s="170"/>
      <c r="I25" s="170"/>
      <c r="J25" s="28" t="s">
        <v>17</v>
      </c>
      <c r="K25" s="148">
        <f>E25+H25</f>
        <v>0</v>
      </c>
      <c r="L25" s="148"/>
      <c r="M25" s="28" t="s">
        <v>17</v>
      </c>
      <c r="N25" s="171">
        <f>K25*700</f>
        <v>0</v>
      </c>
      <c r="O25" s="171"/>
      <c r="P25" s="171"/>
      <c r="Q25" s="27" t="s">
        <v>11</v>
      </c>
    </row>
    <row r="26" spans="2:17" ht="25.8" customHeight="1" thickBot="1">
      <c r="B26" s="1">
        <v>5</v>
      </c>
      <c r="C26" s="9" t="s">
        <v>16</v>
      </c>
      <c r="D26" s="6"/>
      <c r="E26" s="6"/>
      <c r="F26" s="6"/>
      <c r="G26" s="6"/>
      <c r="H26" s="6"/>
      <c r="I26" s="6"/>
      <c r="J26" s="6"/>
      <c r="K26" s="6"/>
      <c r="L26" s="6"/>
      <c r="M26" s="6"/>
      <c r="N26" s="22"/>
      <c r="O26" s="22"/>
      <c r="P26" s="6"/>
    </row>
    <row r="27" spans="2:17" ht="33.75" customHeight="1" thickBot="1">
      <c r="C27" s="151"/>
      <c r="D27" s="152"/>
      <c r="E27" s="149" t="s">
        <v>15</v>
      </c>
      <c r="F27" s="149"/>
      <c r="G27" s="150"/>
      <c r="H27" s="21" t="s">
        <v>14</v>
      </c>
      <c r="I27" s="19" t="s">
        <v>13</v>
      </c>
      <c r="J27" s="20" t="s">
        <v>12</v>
      </c>
      <c r="K27" s="19" t="s">
        <v>13</v>
      </c>
      <c r="L27" s="20" t="s">
        <v>30</v>
      </c>
      <c r="M27" s="19"/>
      <c r="N27" s="154">
        <f>N18+N21+N25</f>
        <v>0</v>
      </c>
      <c r="O27" s="155"/>
      <c r="P27" s="18" t="s">
        <v>11</v>
      </c>
    </row>
    <row r="28" spans="2:17">
      <c r="C28" s="15"/>
      <c r="D28" s="15"/>
      <c r="E28" s="15"/>
      <c r="F28" s="15"/>
      <c r="G28" s="15"/>
      <c r="H28" s="15"/>
      <c r="I28" s="15"/>
      <c r="J28" s="15"/>
      <c r="K28" s="15"/>
      <c r="L28" s="15"/>
      <c r="M28" s="15"/>
      <c r="N28" s="15"/>
      <c r="O28" s="15"/>
      <c r="P28" s="15"/>
    </row>
    <row r="29" spans="2:17">
      <c r="C29" s="17" t="s">
        <v>10</v>
      </c>
      <c r="D29" s="16"/>
      <c r="E29" s="16"/>
      <c r="F29" s="16"/>
      <c r="G29" s="16"/>
      <c r="H29" s="16"/>
      <c r="I29" s="16"/>
      <c r="J29" s="16"/>
      <c r="K29" s="16"/>
      <c r="L29" s="16"/>
      <c r="M29" s="16"/>
      <c r="N29" s="15"/>
      <c r="O29" s="15"/>
      <c r="P29" s="15"/>
    </row>
    <row r="30" spans="2:17" ht="18" customHeight="1">
      <c r="C30" s="164" t="s">
        <v>9</v>
      </c>
      <c r="D30" s="164"/>
      <c r="E30" s="165" t="s">
        <v>8</v>
      </c>
      <c r="F30" s="165"/>
      <c r="G30" s="165"/>
      <c r="H30" s="165"/>
      <c r="I30" s="165"/>
      <c r="J30" s="165"/>
      <c r="K30" s="165"/>
      <c r="L30" s="165"/>
      <c r="M30" s="165"/>
      <c r="N30" s="165"/>
      <c r="O30" s="165"/>
      <c r="P30" s="165"/>
    </row>
    <row r="31" spans="2:17" ht="15.75" customHeight="1">
      <c r="C31" s="164" t="s">
        <v>7</v>
      </c>
      <c r="D31" s="164"/>
      <c r="E31" s="166" t="s">
        <v>6</v>
      </c>
      <c r="F31" s="166"/>
      <c r="G31" s="166"/>
      <c r="H31" s="166"/>
      <c r="I31" s="166"/>
      <c r="J31" s="166"/>
      <c r="K31" s="166"/>
      <c r="L31" s="166"/>
      <c r="M31" s="166"/>
      <c r="N31" s="166"/>
      <c r="O31" s="14"/>
      <c r="P31" s="14"/>
    </row>
    <row r="32" spans="2:17" ht="16.5" customHeight="1">
      <c r="C32" s="6"/>
      <c r="D32" s="6"/>
      <c r="E32" s="167"/>
      <c r="F32" s="167"/>
      <c r="G32" s="167"/>
      <c r="H32" s="167"/>
      <c r="I32" s="167"/>
      <c r="J32" s="167"/>
      <c r="K32" s="167"/>
      <c r="L32" s="167"/>
      <c r="M32" s="167"/>
      <c r="N32" s="167"/>
      <c r="O32" s="167"/>
      <c r="P32" s="167"/>
    </row>
    <row r="33" spans="3:16" ht="24.75" customHeight="1">
      <c r="C33" s="9"/>
      <c r="D33" s="6"/>
      <c r="E33" s="9" t="s">
        <v>5</v>
      </c>
      <c r="F33" s="8"/>
      <c r="G33" s="7"/>
      <c r="H33" s="13"/>
      <c r="I33" s="8" t="s">
        <v>4</v>
      </c>
      <c r="J33" s="12"/>
      <c r="K33" s="7" t="s">
        <v>3</v>
      </c>
      <c r="L33" s="11"/>
      <c r="M33" s="7" t="s">
        <v>2</v>
      </c>
      <c r="O33" s="9"/>
      <c r="P33" s="9"/>
    </row>
    <row r="34" spans="3:16" ht="4.5" customHeight="1">
      <c r="C34" s="9"/>
      <c r="D34" s="6"/>
      <c r="E34" s="10"/>
      <c r="F34" s="9"/>
      <c r="I34" s="9"/>
      <c r="J34" s="9"/>
      <c r="L34" s="5"/>
      <c r="O34" s="9"/>
      <c r="P34" s="9"/>
    </row>
    <row r="35" spans="3:16" ht="24.75" customHeight="1">
      <c r="C35" s="9"/>
      <c r="D35" s="9" t="s">
        <v>1</v>
      </c>
      <c r="E35" s="8"/>
      <c r="F35" s="8"/>
      <c r="G35" s="7"/>
      <c r="H35" s="163"/>
      <c r="I35" s="163"/>
      <c r="J35" s="163"/>
      <c r="K35" s="163"/>
      <c r="L35" s="163"/>
      <c r="M35" s="163"/>
      <c r="O35" s="6"/>
      <c r="P35" s="6"/>
    </row>
    <row r="36" spans="3:16">
      <c r="D36" s="5"/>
      <c r="E36" s="5"/>
      <c r="G36" s="5"/>
      <c r="H36" s="4" t="s">
        <v>0</v>
      </c>
      <c r="I36" s="3"/>
      <c r="J36" s="3"/>
    </row>
    <row r="37" spans="3:16">
      <c r="E37" s="2"/>
    </row>
  </sheetData>
  <mergeCells count="76">
    <mergeCell ref="C25:D25"/>
    <mergeCell ref="E25:F25"/>
    <mergeCell ref="H25:I25"/>
    <mergeCell ref="K25:L25"/>
    <mergeCell ref="N25:P25"/>
    <mergeCell ref="C24:D24"/>
    <mergeCell ref="E24:G24"/>
    <mergeCell ref="H24:J24"/>
    <mergeCell ref="K24:M24"/>
    <mergeCell ref="N24:Q24"/>
    <mergeCell ref="H35:M35"/>
    <mergeCell ref="C30:D30"/>
    <mergeCell ref="E30:P30"/>
    <mergeCell ref="C31:D31"/>
    <mergeCell ref="E31:N31"/>
    <mergeCell ref="E32:P32"/>
    <mergeCell ref="E27:G27"/>
    <mergeCell ref="C27:D27"/>
    <mergeCell ref="K15:L15"/>
    <mergeCell ref="N15:O15"/>
    <mergeCell ref="N16:O16"/>
    <mergeCell ref="H20:J20"/>
    <mergeCell ref="C16:D16"/>
    <mergeCell ref="K20:M20"/>
    <mergeCell ref="K16:L16"/>
    <mergeCell ref="N27:O27"/>
    <mergeCell ref="I18:J18"/>
    <mergeCell ref="K18:M18"/>
    <mergeCell ref="N18:O18"/>
    <mergeCell ref="E16:F16"/>
    <mergeCell ref="H16:I16"/>
    <mergeCell ref="C21:D21"/>
    <mergeCell ref="N10:O10"/>
    <mergeCell ref="K10:L10"/>
    <mergeCell ref="E15:F15"/>
    <mergeCell ref="H15:I15"/>
    <mergeCell ref="C20:D20"/>
    <mergeCell ref="E20:G20"/>
    <mergeCell ref="C12:D12"/>
    <mergeCell ref="E12:F12"/>
    <mergeCell ref="H12:I12"/>
    <mergeCell ref="N14:O14"/>
    <mergeCell ref="C15:D15"/>
    <mergeCell ref="C14:D14"/>
    <mergeCell ref="E14:F14"/>
    <mergeCell ref="H14:I14"/>
    <mergeCell ref="N11:O11"/>
    <mergeCell ref="H11:I11"/>
    <mergeCell ref="E21:F21"/>
    <mergeCell ref="H21:I21"/>
    <mergeCell ref="N13:O13"/>
    <mergeCell ref="N12:O12"/>
    <mergeCell ref="C13:D13"/>
    <mergeCell ref="K14:L14"/>
    <mergeCell ref="K12:L12"/>
    <mergeCell ref="E13:F13"/>
    <mergeCell ref="H13:I13"/>
    <mergeCell ref="K13:L13"/>
    <mergeCell ref="K21:L21"/>
    <mergeCell ref="N21:O21"/>
    <mergeCell ref="C8:D8"/>
    <mergeCell ref="C9:D9"/>
    <mergeCell ref="E9:G9"/>
    <mergeCell ref="H9:J9"/>
    <mergeCell ref="K11:L11"/>
    <mergeCell ref="K9:M9"/>
    <mergeCell ref="C10:D10"/>
    <mergeCell ref="E10:F10"/>
    <mergeCell ref="H10:I10"/>
    <mergeCell ref="C11:D11"/>
    <mergeCell ref="E11:F11"/>
    <mergeCell ref="E4:J4"/>
    <mergeCell ref="C5:D5"/>
    <mergeCell ref="C6:D6"/>
    <mergeCell ref="E6:K6"/>
    <mergeCell ref="K4:L4"/>
  </mergeCells>
  <phoneticPr fontId="1"/>
  <pageMargins left="0.75" right="0.75" top="1" bottom="1" header="0.51180555555555551" footer="0.51180555555555551"/>
  <pageSetup paperSize="9" orientation="portrait" useFirstPageNumber="1" errors="NA"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8EAC8-0264-42A9-92B5-73B212C2132C}">
  <sheetPr>
    <tabColor theme="4" tint="0.79998168889431442"/>
  </sheetPr>
  <dimension ref="B1:G54"/>
  <sheetViews>
    <sheetView showZeros="0" zoomScaleNormal="100" workbookViewId="0">
      <selection activeCell="B1" sqref="B1:G1"/>
    </sheetView>
  </sheetViews>
  <sheetFormatPr defaultColWidth="11.3984375" defaultRowHeight="12.6"/>
  <cols>
    <col min="1" max="1" width="5.19921875" style="71" customWidth="1"/>
    <col min="2" max="2" width="7.19921875" style="71" customWidth="1"/>
    <col min="3" max="3" width="7.59765625" style="71" customWidth="1"/>
    <col min="4" max="4" width="20" style="71" customWidth="1"/>
    <col min="5" max="5" width="20.5" style="71" customWidth="1"/>
    <col min="6" max="6" width="5.19921875" style="71" customWidth="1"/>
    <col min="7" max="7" width="17.09765625" style="71" customWidth="1"/>
    <col min="8" max="16384" width="11.3984375" style="71"/>
  </cols>
  <sheetData>
    <row r="1" spans="2:7" s="102" customFormat="1" ht="42.75" customHeight="1" thickBot="1">
      <c r="B1" s="176" t="s">
        <v>104</v>
      </c>
      <c r="C1" s="176"/>
      <c r="D1" s="176"/>
      <c r="E1" s="176"/>
      <c r="F1" s="176"/>
      <c r="G1" s="176"/>
    </row>
    <row r="2" spans="2:7" s="102" customFormat="1" ht="20.100000000000001" customHeight="1" thickTop="1">
      <c r="B2" s="103"/>
      <c r="C2" s="103"/>
      <c r="D2" s="103"/>
      <c r="E2" s="103"/>
      <c r="F2" s="103"/>
      <c r="G2" s="103"/>
    </row>
    <row r="3" spans="2:7" ht="23.25" customHeight="1">
      <c r="B3" s="101"/>
      <c r="C3" s="100" t="s">
        <v>94</v>
      </c>
      <c r="D3" s="99" t="s">
        <v>93</v>
      </c>
      <c r="E3" s="98"/>
      <c r="F3" s="98"/>
    </row>
    <row r="4" spans="2:7" ht="23.25" customHeight="1">
      <c r="D4" s="87"/>
      <c r="E4" s="87"/>
      <c r="F4" s="87"/>
    </row>
    <row r="5" spans="2:7" ht="20.100000000000001" customHeight="1">
      <c r="C5" s="172" t="s">
        <v>92</v>
      </c>
      <c r="D5" s="173"/>
      <c r="E5" s="174"/>
      <c r="F5" s="174"/>
      <c r="G5" s="174"/>
    </row>
    <row r="6" spans="2:7" s="97" customFormat="1" ht="20.100000000000001" customHeight="1">
      <c r="C6" s="172" t="s">
        <v>83</v>
      </c>
      <c r="D6" s="173"/>
      <c r="E6" s="174"/>
      <c r="F6" s="174"/>
      <c r="G6" s="174"/>
    </row>
    <row r="7" spans="2:7" ht="20.100000000000001" customHeight="1">
      <c r="C7" s="172" t="s">
        <v>82</v>
      </c>
      <c r="D7" s="173"/>
      <c r="E7" s="174"/>
      <c r="F7" s="174"/>
      <c r="G7" s="174"/>
    </row>
    <row r="8" spans="2:7" ht="20.100000000000001" customHeight="1">
      <c r="C8" s="172" t="s">
        <v>91</v>
      </c>
      <c r="D8" s="173"/>
      <c r="E8" s="174"/>
      <c r="F8" s="174"/>
      <c r="G8" s="174"/>
    </row>
    <row r="9" spans="2:7" ht="20.100000000000001" customHeight="1">
      <c r="C9" s="172" t="s">
        <v>81</v>
      </c>
      <c r="D9" s="173"/>
      <c r="E9" s="174"/>
      <c r="F9" s="174"/>
      <c r="G9" s="174"/>
    </row>
    <row r="10" spans="2:7" ht="16.5" customHeight="1">
      <c r="B10" s="93"/>
      <c r="C10" s="93"/>
      <c r="D10" s="96"/>
      <c r="E10" s="96"/>
      <c r="F10" s="96"/>
      <c r="G10" s="93"/>
    </row>
    <row r="11" spans="2:7" s="89" customFormat="1" ht="20.100000000000001" customHeight="1">
      <c r="B11" s="122" t="s">
        <v>97</v>
      </c>
      <c r="C11" s="90"/>
      <c r="D11" s="91"/>
      <c r="E11" s="91"/>
      <c r="F11" s="91"/>
      <c r="G11" s="90"/>
    </row>
    <row r="12" spans="2:7" s="89" customFormat="1" ht="20.100000000000001" customHeight="1">
      <c r="B12" s="94" t="s">
        <v>99</v>
      </c>
      <c r="C12" s="90"/>
      <c r="D12" s="95"/>
      <c r="E12" s="91"/>
      <c r="F12" s="91"/>
      <c r="G12" s="91"/>
    </row>
    <row r="13" spans="2:7" s="89" customFormat="1" ht="20.100000000000001" customHeight="1">
      <c r="B13" s="94" t="s">
        <v>90</v>
      </c>
      <c r="D13" s="93"/>
      <c r="E13" s="93"/>
      <c r="F13" s="93"/>
    </row>
    <row r="14" spans="2:7" s="89" customFormat="1" ht="20.100000000000001" customHeight="1">
      <c r="B14" s="92" t="s">
        <v>89</v>
      </c>
      <c r="C14" s="90"/>
      <c r="D14" s="90"/>
      <c r="E14" s="91"/>
      <c r="F14" s="91"/>
      <c r="G14" s="90"/>
    </row>
    <row r="15" spans="2:7" ht="25.5" customHeight="1">
      <c r="C15" s="88"/>
      <c r="D15" s="87"/>
      <c r="E15" s="87"/>
      <c r="F15" s="87"/>
    </row>
    <row r="16" spans="2:7" ht="22.5" customHeight="1">
      <c r="B16" s="85"/>
      <c r="C16" s="86" t="s">
        <v>80</v>
      </c>
      <c r="D16" s="86" t="s">
        <v>79</v>
      </c>
      <c r="E16" s="86" t="s">
        <v>78</v>
      </c>
      <c r="F16" s="86" t="s">
        <v>77</v>
      </c>
      <c r="G16" s="86" t="s">
        <v>76</v>
      </c>
    </row>
    <row r="17" spans="2:7" ht="22.5" customHeight="1">
      <c r="B17" s="85">
        <v>1</v>
      </c>
      <c r="C17" s="84"/>
      <c r="D17" s="82"/>
      <c r="E17" s="83"/>
      <c r="F17" s="82"/>
      <c r="G17" s="81"/>
    </row>
    <row r="18" spans="2:7" ht="22.5" customHeight="1">
      <c r="B18" s="85">
        <v>2</v>
      </c>
      <c r="C18" s="84"/>
      <c r="D18" s="82"/>
      <c r="E18" s="83"/>
      <c r="F18" s="82"/>
      <c r="G18" s="81"/>
    </row>
    <row r="19" spans="2:7" ht="22.5" customHeight="1">
      <c r="B19" s="85">
        <v>3</v>
      </c>
      <c r="C19" s="84"/>
      <c r="D19" s="82"/>
      <c r="E19" s="83"/>
      <c r="F19" s="82"/>
      <c r="G19" s="81"/>
    </row>
    <row r="20" spans="2:7" ht="22.5" customHeight="1">
      <c r="B20" s="85">
        <v>4</v>
      </c>
      <c r="C20" s="84"/>
      <c r="D20" s="82"/>
      <c r="E20" s="83"/>
      <c r="F20" s="82"/>
      <c r="G20" s="81"/>
    </row>
    <row r="21" spans="2:7" ht="22.5" customHeight="1">
      <c r="B21" s="85">
        <v>5</v>
      </c>
      <c r="C21" s="84"/>
      <c r="D21" s="82"/>
      <c r="E21" s="83"/>
      <c r="F21" s="82"/>
      <c r="G21" s="81"/>
    </row>
    <row r="22" spans="2:7" ht="22.5" customHeight="1">
      <c r="B22" s="85">
        <v>6</v>
      </c>
      <c r="C22" s="84"/>
      <c r="D22" s="82"/>
      <c r="E22" s="83"/>
      <c r="F22" s="82"/>
      <c r="G22" s="81"/>
    </row>
    <row r="23" spans="2:7" ht="22.5" customHeight="1">
      <c r="B23" s="85">
        <v>7</v>
      </c>
      <c r="C23" s="84"/>
      <c r="D23" s="82"/>
      <c r="E23" s="83"/>
      <c r="F23" s="82"/>
      <c r="G23" s="81"/>
    </row>
    <row r="24" spans="2:7" ht="22.5" customHeight="1">
      <c r="B24" s="85">
        <v>8</v>
      </c>
      <c r="C24" s="84"/>
      <c r="D24" s="82"/>
      <c r="E24" s="83"/>
      <c r="F24" s="82"/>
      <c r="G24" s="81"/>
    </row>
    <row r="25" spans="2:7" ht="22.5" customHeight="1">
      <c r="B25" s="85">
        <v>9</v>
      </c>
      <c r="C25" s="84"/>
      <c r="D25" s="82"/>
      <c r="E25" s="83"/>
      <c r="F25" s="82"/>
      <c r="G25" s="81"/>
    </row>
    <row r="26" spans="2:7" ht="22.5" customHeight="1">
      <c r="B26" s="85">
        <v>10</v>
      </c>
      <c r="C26" s="84"/>
      <c r="D26" s="82"/>
      <c r="E26" s="83"/>
      <c r="F26" s="82"/>
      <c r="G26" s="81"/>
    </row>
    <row r="27" spans="2:7" ht="22.5" customHeight="1">
      <c r="B27" s="85">
        <v>11</v>
      </c>
      <c r="C27" s="84"/>
      <c r="D27" s="82"/>
      <c r="E27" s="83"/>
      <c r="F27" s="82"/>
      <c r="G27" s="81"/>
    </row>
    <row r="28" spans="2:7" ht="22.5" customHeight="1">
      <c r="B28" s="85">
        <v>12</v>
      </c>
      <c r="C28" s="84"/>
      <c r="D28" s="82"/>
      <c r="E28" s="83"/>
      <c r="F28" s="82"/>
      <c r="G28" s="81"/>
    </row>
    <row r="29" spans="2:7" ht="22.5" customHeight="1">
      <c r="B29" s="85">
        <v>13</v>
      </c>
      <c r="C29" s="84"/>
      <c r="D29" s="82"/>
      <c r="E29" s="83"/>
      <c r="F29" s="82"/>
      <c r="G29" s="81"/>
    </row>
    <row r="30" spans="2:7" ht="22.5" customHeight="1">
      <c r="B30" s="85">
        <v>14</v>
      </c>
      <c r="C30" s="84"/>
      <c r="D30" s="82"/>
      <c r="E30" s="83"/>
      <c r="F30" s="82"/>
      <c r="G30" s="81"/>
    </row>
    <row r="31" spans="2:7" ht="22.5" customHeight="1">
      <c r="B31" s="85">
        <v>15</v>
      </c>
      <c r="C31" s="84"/>
      <c r="D31" s="82"/>
      <c r="E31" s="83"/>
      <c r="F31" s="82"/>
      <c r="G31" s="81"/>
    </row>
    <row r="32" spans="2:7" ht="22.5" customHeight="1">
      <c r="B32" s="85">
        <v>16</v>
      </c>
      <c r="C32" s="84"/>
      <c r="D32" s="82"/>
      <c r="E32" s="83"/>
      <c r="F32" s="82"/>
      <c r="G32" s="81"/>
    </row>
    <row r="33" spans="2:7" ht="22.5" customHeight="1">
      <c r="B33" s="85">
        <v>17</v>
      </c>
      <c r="C33" s="84"/>
      <c r="D33" s="82"/>
      <c r="E33" s="83"/>
      <c r="F33" s="82"/>
      <c r="G33" s="81"/>
    </row>
    <row r="34" spans="2:7" ht="22.5" customHeight="1">
      <c r="B34" s="85">
        <v>18</v>
      </c>
      <c r="C34" s="84"/>
      <c r="D34" s="82"/>
      <c r="E34" s="83"/>
      <c r="F34" s="82"/>
      <c r="G34" s="81"/>
    </row>
    <row r="35" spans="2:7" ht="22.5" customHeight="1">
      <c r="B35" s="85">
        <v>19</v>
      </c>
      <c r="C35" s="84"/>
      <c r="D35" s="82"/>
      <c r="E35" s="83"/>
      <c r="F35" s="82"/>
      <c r="G35" s="81"/>
    </row>
    <row r="36" spans="2:7" ht="22.5" customHeight="1">
      <c r="B36" s="85">
        <v>20</v>
      </c>
      <c r="C36" s="84"/>
      <c r="D36" s="82"/>
      <c r="E36" s="83"/>
      <c r="F36" s="82"/>
      <c r="G36" s="81"/>
    </row>
    <row r="37" spans="2:7" ht="22.5" customHeight="1">
      <c r="B37" s="85">
        <v>21</v>
      </c>
      <c r="C37" s="84"/>
      <c r="D37" s="82"/>
      <c r="E37" s="83"/>
      <c r="F37" s="82"/>
      <c r="G37" s="81"/>
    </row>
    <row r="38" spans="2:7" ht="22.5" customHeight="1">
      <c r="B38" s="85">
        <v>22</v>
      </c>
      <c r="C38" s="84"/>
      <c r="D38" s="82"/>
      <c r="E38" s="83"/>
      <c r="F38" s="82"/>
      <c r="G38" s="81"/>
    </row>
    <row r="39" spans="2:7" ht="22.5" customHeight="1">
      <c r="B39" s="85">
        <v>23</v>
      </c>
      <c r="C39" s="84"/>
      <c r="D39" s="82"/>
      <c r="E39" s="83"/>
      <c r="F39" s="82"/>
      <c r="G39" s="81"/>
    </row>
    <row r="40" spans="2:7" ht="22.5" customHeight="1">
      <c r="B40" s="85">
        <v>24</v>
      </c>
      <c r="C40" s="84"/>
      <c r="D40" s="82"/>
      <c r="E40" s="83"/>
      <c r="F40" s="82"/>
      <c r="G40" s="81"/>
    </row>
    <row r="41" spans="2:7" ht="22.5" customHeight="1">
      <c r="B41" s="85">
        <v>25</v>
      </c>
      <c r="C41" s="84"/>
      <c r="D41" s="82"/>
      <c r="E41" s="83"/>
      <c r="F41" s="82"/>
      <c r="G41" s="81"/>
    </row>
    <row r="42" spans="2:7" ht="22.5" customHeight="1">
      <c r="B42" s="85">
        <v>26</v>
      </c>
      <c r="C42" s="84"/>
      <c r="D42" s="82"/>
      <c r="E42" s="83"/>
      <c r="F42" s="82"/>
      <c r="G42" s="81"/>
    </row>
    <row r="43" spans="2:7" ht="22.5" customHeight="1">
      <c r="B43" s="85">
        <v>27</v>
      </c>
      <c r="C43" s="84"/>
      <c r="D43" s="82"/>
      <c r="E43" s="83"/>
      <c r="F43" s="82"/>
      <c r="G43" s="81"/>
    </row>
    <row r="44" spans="2:7" ht="22.5" customHeight="1">
      <c r="B44" s="85">
        <v>28</v>
      </c>
      <c r="C44" s="84"/>
      <c r="D44" s="82"/>
      <c r="E44" s="83"/>
      <c r="F44" s="82"/>
      <c r="G44" s="81"/>
    </row>
    <row r="45" spans="2:7" ht="22.5" customHeight="1">
      <c r="B45" s="85">
        <v>29</v>
      </c>
      <c r="C45" s="84"/>
      <c r="D45" s="82"/>
      <c r="E45" s="83"/>
      <c r="F45" s="82"/>
      <c r="G45" s="81"/>
    </row>
    <row r="46" spans="2:7" ht="22.5" customHeight="1">
      <c r="B46" s="85">
        <v>30</v>
      </c>
      <c r="C46" s="84"/>
      <c r="D46" s="82"/>
      <c r="E46" s="83"/>
      <c r="F46" s="82"/>
      <c r="G46" s="81"/>
    </row>
    <row r="48" spans="2:7" ht="13.8">
      <c r="B48" s="175" t="s">
        <v>88</v>
      </c>
      <c r="C48" s="175"/>
      <c r="D48" s="175"/>
      <c r="E48" s="175"/>
      <c r="F48" s="175"/>
    </row>
    <row r="49" spans="2:6" ht="13.8">
      <c r="B49" s="80"/>
      <c r="C49" s="80"/>
      <c r="D49" s="80"/>
      <c r="E49" s="80"/>
      <c r="F49" s="80"/>
    </row>
    <row r="50" spans="2:6" ht="13.8">
      <c r="B50" s="79" t="s">
        <v>87</v>
      </c>
      <c r="C50" s="79"/>
      <c r="D50" s="78"/>
      <c r="E50" s="78"/>
      <c r="F50" s="78"/>
    </row>
    <row r="51" spans="2:6" ht="13.8">
      <c r="B51" s="79"/>
      <c r="C51" s="79" t="s">
        <v>86</v>
      </c>
      <c r="D51" s="78"/>
      <c r="E51" s="78"/>
      <c r="F51" s="78"/>
    </row>
    <row r="52" spans="2:6" ht="13.8">
      <c r="B52" s="79"/>
      <c r="C52" s="79" t="s">
        <v>85</v>
      </c>
      <c r="D52" s="78"/>
      <c r="E52" s="78"/>
      <c r="F52" s="78"/>
    </row>
    <row r="53" spans="2:6">
      <c r="B53" s="77"/>
      <c r="C53" s="76"/>
      <c r="D53" s="75"/>
      <c r="E53" s="75"/>
      <c r="F53" s="75"/>
    </row>
    <row r="54" spans="2:6" ht="13.8">
      <c r="B54" s="74" t="s">
        <v>84</v>
      </c>
      <c r="C54" s="74"/>
      <c r="D54" s="73"/>
      <c r="E54" s="73"/>
      <c r="F54" s="72"/>
    </row>
  </sheetData>
  <mergeCells count="12">
    <mergeCell ref="C9:D9"/>
    <mergeCell ref="E9:G9"/>
    <mergeCell ref="B48:F48"/>
    <mergeCell ref="B1:G1"/>
    <mergeCell ref="C5:D5"/>
    <mergeCell ref="E5:G5"/>
    <mergeCell ref="C6:D6"/>
    <mergeCell ref="E6:G6"/>
    <mergeCell ref="C7:D7"/>
    <mergeCell ref="E7:G7"/>
    <mergeCell ref="C8:D8"/>
    <mergeCell ref="E8:G8"/>
  </mergeCells>
  <phoneticPr fontId="1"/>
  <dataValidations count="3">
    <dataValidation type="list" allowBlank="1" showInputMessage="1" showErrorMessage="1" sqref="WUM983057:WUM983086 IA17:IA46 RW17:RW46 ABS17:ABS46 ALO17:ALO46 AVK17:AVK46 BFG17:BFG46 BPC17:BPC46 BYY17:BYY46 CIU17:CIU46 CSQ17:CSQ46 DCM17:DCM46 DMI17:DMI46 DWE17:DWE46 EGA17:EGA46 EPW17:EPW46 EZS17:EZS46 FJO17:FJO46 FTK17:FTK46 GDG17:GDG46 GNC17:GNC46 GWY17:GWY46 HGU17:HGU46 HQQ17:HQQ46 IAM17:IAM46 IKI17:IKI46 IUE17:IUE46 JEA17:JEA46 JNW17:JNW46 JXS17:JXS46 KHO17:KHO46 KRK17:KRK46 LBG17:LBG46 LLC17:LLC46 LUY17:LUY46 MEU17:MEU46 MOQ17:MOQ46 MYM17:MYM46 NII17:NII46 NSE17:NSE46 OCA17:OCA46 OLW17:OLW46 OVS17:OVS46 PFO17:PFO46 PPK17:PPK46 PZG17:PZG46 QJC17:QJC46 QSY17:QSY46 RCU17:RCU46 RMQ17:RMQ46 RWM17:RWM46 SGI17:SGI46 SQE17:SQE46 TAA17:TAA46 TJW17:TJW46 TTS17:TTS46 UDO17:UDO46 UNK17:UNK46 UXG17:UXG46 VHC17:VHC46 VQY17:VQY46 WAU17:WAU46 WKQ17:WKQ46 WUM17:WUM46 C65553:C65582 IA65553:IA65582 RW65553:RW65582 ABS65553:ABS65582 ALO65553:ALO65582 AVK65553:AVK65582 BFG65553:BFG65582 BPC65553:BPC65582 BYY65553:BYY65582 CIU65553:CIU65582 CSQ65553:CSQ65582 DCM65553:DCM65582 DMI65553:DMI65582 DWE65553:DWE65582 EGA65553:EGA65582 EPW65553:EPW65582 EZS65553:EZS65582 FJO65553:FJO65582 FTK65553:FTK65582 GDG65553:GDG65582 GNC65553:GNC65582 GWY65553:GWY65582 HGU65553:HGU65582 HQQ65553:HQQ65582 IAM65553:IAM65582 IKI65553:IKI65582 IUE65553:IUE65582 JEA65553:JEA65582 JNW65553:JNW65582 JXS65553:JXS65582 KHO65553:KHO65582 KRK65553:KRK65582 LBG65553:LBG65582 LLC65553:LLC65582 LUY65553:LUY65582 MEU65553:MEU65582 MOQ65553:MOQ65582 MYM65553:MYM65582 NII65553:NII65582 NSE65553:NSE65582 OCA65553:OCA65582 OLW65553:OLW65582 OVS65553:OVS65582 PFO65553:PFO65582 PPK65553:PPK65582 PZG65553:PZG65582 QJC65553:QJC65582 QSY65553:QSY65582 RCU65553:RCU65582 RMQ65553:RMQ65582 RWM65553:RWM65582 SGI65553:SGI65582 SQE65553:SQE65582 TAA65553:TAA65582 TJW65553:TJW65582 TTS65553:TTS65582 UDO65553:UDO65582 UNK65553:UNK65582 UXG65553:UXG65582 VHC65553:VHC65582 VQY65553:VQY65582 WAU65553:WAU65582 WKQ65553:WKQ65582 WUM65553:WUM65582 C131089:C131118 IA131089:IA131118 RW131089:RW131118 ABS131089:ABS131118 ALO131089:ALO131118 AVK131089:AVK131118 BFG131089:BFG131118 BPC131089:BPC131118 BYY131089:BYY131118 CIU131089:CIU131118 CSQ131089:CSQ131118 DCM131089:DCM131118 DMI131089:DMI131118 DWE131089:DWE131118 EGA131089:EGA131118 EPW131089:EPW131118 EZS131089:EZS131118 FJO131089:FJO131118 FTK131089:FTK131118 GDG131089:GDG131118 GNC131089:GNC131118 GWY131089:GWY131118 HGU131089:HGU131118 HQQ131089:HQQ131118 IAM131089:IAM131118 IKI131089:IKI131118 IUE131089:IUE131118 JEA131089:JEA131118 JNW131089:JNW131118 JXS131089:JXS131118 KHO131089:KHO131118 KRK131089:KRK131118 LBG131089:LBG131118 LLC131089:LLC131118 LUY131089:LUY131118 MEU131089:MEU131118 MOQ131089:MOQ131118 MYM131089:MYM131118 NII131089:NII131118 NSE131089:NSE131118 OCA131089:OCA131118 OLW131089:OLW131118 OVS131089:OVS131118 PFO131089:PFO131118 PPK131089:PPK131118 PZG131089:PZG131118 QJC131089:QJC131118 QSY131089:QSY131118 RCU131089:RCU131118 RMQ131089:RMQ131118 RWM131089:RWM131118 SGI131089:SGI131118 SQE131089:SQE131118 TAA131089:TAA131118 TJW131089:TJW131118 TTS131089:TTS131118 UDO131089:UDO131118 UNK131089:UNK131118 UXG131089:UXG131118 VHC131089:VHC131118 VQY131089:VQY131118 WAU131089:WAU131118 WKQ131089:WKQ131118 WUM131089:WUM131118 C196625:C196654 IA196625:IA196654 RW196625:RW196654 ABS196625:ABS196654 ALO196625:ALO196654 AVK196625:AVK196654 BFG196625:BFG196654 BPC196625:BPC196654 BYY196625:BYY196654 CIU196625:CIU196654 CSQ196625:CSQ196654 DCM196625:DCM196654 DMI196625:DMI196654 DWE196625:DWE196654 EGA196625:EGA196654 EPW196625:EPW196654 EZS196625:EZS196654 FJO196625:FJO196654 FTK196625:FTK196654 GDG196625:GDG196654 GNC196625:GNC196654 GWY196625:GWY196654 HGU196625:HGU196654 HQQ196625:HQQ196654 IAM196625:IAM196654 IKI196625:IKI196654 IUE196625:IUE196654 JEA196625:JEA196654 JNW196625:JNW196654 JXS196625:JXS196654 KHO196625:KHO196654 KRK196625:KRK196654 LBG196625:LBG196654 LLC196625:LLC196654 LUY196625:LUY196654 MEU196625:MEU196654 MOQ196625:MOQ196654 MYM196625:MYM196654 NII196625:NII196654 NSE196625:NSE196654 OCA196625:OCA196654 OLW196625:OLW196654 OVS196625:OVS196654 PFO196625:PFO196654 PPK196625:PPK196654 PZG196625:PZG196654 QJC196625:QJC196654 QSY196625:QSY196654 RCU196625:RCU196654 RMQ196625:RMQ196654 RWM196625:RWM196654 SGI196625:SGI196654 SQE196625:SQE196654 TAA196625:TAA196654 TJW196625:TJW196654 TTS196625:TTS196654 UDO196625:UDO196654 UNK196625:UNK196654 UXG196625:UXG196654 VHC196625:VHC196654 VQY196625:VQY196654 WAU196625:WAU196654 WKQ196625:WKQ196654 WUM196625:WUM196654 C262161:C262190 IA262161:IA262190 RW262161:RW262190 ABS262161:ABS262190 ALO262161:ALO262190 AVK262161:AVK262190 BFG262161:BFG262190 BPC262161:BPC262190 BYY262161:BYY262190 CIU262161:CIU262190 CSQ262161:CSQ262190 DCM262161:DCM262190 DMI262161:DMI262190 DWE262161:DWE262190 EGA262161:EGA262190 EPW262161:EPW262190 EZS262161:EZS262190 FJO262161:FJO262190 FTK262161:FTK262190 GDG262161:GDG262190 GNC262161:GNC262190 GWY262161:GWY262190 HGU262161:HGU262190 HQQ262161:HQQ262190 IAM262161:IAM262190 IKI262161:IKI262190 IUE262161:IUE262190 JEA262161:JEA262190 JNW262161:JNW262190 JXS262161:JXS262190 KHO262161:KHO262190 KRK262161:KRK262190 LBG262161:LBG262190 LLC262161:LLC262190 LUY262161:LUY262190 MEU262161:MEU262190 MOQ262161:MOQ262190 MYM262161:MYM262190 NII262161:NII262190 NSE262161:NSE262190 OCA262161:OCA262190 OLW262161:OLW262190 OVS262161:OVS262190 PFO262161:PFO262190 PPK262161:PPK262190 PZG262161:PZG262190 QJC262161:QJC262190 QSY262161:QSY262190 RCU262161:RCU262190 RMQ262161:RMQ262190 RWM262161:RWM262190 SGI262161:SGI262190 SQE262161:SQE262190 TAA262161:TAA262190 TJW262161:TJW262190 TTS262161:TTS262190 UDO262161:UDO262190 UNK262161:UNK262190 UXG262161:UXG262190 VHC262161:VHC262190 VQY262161:VQY262190 WAU262161:WAU262190 WKQ262161:WKQ262190 WUM262161:WUM262190 C327697:C327726 IA327697:IA327726 RW327697:RW327726 ABS327697:ABS327726 ALO327697:ALO327726 AVK327697:AVK327726 BFG327697:BFG327726 BPC327697:BPC327726 BYY327697:BYY327726 CIU327697:CIU327726 CSQ327697:CSQ327726 DCM327697:DCM327726 DMI327697:DMI327726 DWE327697:DWE327726 EGA327697:EGA327726 EPW327697:EPW327726 EZS327697:EZS327726 FJO327697:FJO327726 FTK327697:FTK327726 GDG327697:GDG327726 GNC327697:GNC327726 GWY327697:GWY327726 HGU327697:HGU327726 HQQ327697:HQQ327726 IAM327697:IAM327726 IKI327697:IKI327726 IUE327697:IUE327726 JEA327697:JEA327726 JNW327697:JNW327726 JXS327697:JXS327726 KHO327697:KHO327726 KRK327697:KRK327726 LBG327697:LBG327726 LLC327697:LLC327726 LUY327697:LUY327726 MEU327697:MEU327726 MOQ327697:MOQ327726 MYM327697:MYM327726 NII327697:NII327726 NSE327697:NSE327726 OCA327697:OCA327726 OLW327697:OLW327726 OVS327697:OVS327726 PFO327697:PFO327726 PPK327697:PPK327726 PZG327697:PZG327726 QJC327697:QJC327726 QSY327697:QSY327726 RCU327697:RCU327726 RMQ327697:RMQ327726 RWM327697:RWM327726 SGI327697:SGI327726 SQE327697:SQE327726 TAA327697:TAA327726 TJW327697:TJW327726 TTS327697:TTS327726 UDO327697:UDO327726 UNK327697:UNK327726 UXG327697:UXG327726 VHC327697:VHC327726 VQY327697:VQY327726 WAU327697:WAU327726 WKQ327697:WKQ327726 WUM327697:WUM327726 C393233:C393262 IA393233:IA393262 RW393233:RW393262 ABS393233:ABS393262 ALO393233:ALO393262 AVK393233:AVK393262 BFG393233:BFG393262 BPC393233:BPC393262 BYY393233:BYY393262 CIU393233:CIU393262 CSQ393233:CSQ393262 DCM393233:DCM393262 DMI393233:DMI393262 DWE393233:DWE393262 EGA393233:EGA393262 EPW393233:EPW393262 EZS393233:EZS393262 FJO393233:FJO393262 FTK393233:FTK393262 GDG393233:GDG393262 GNC393233:GNC393262 GWY393233:GWY393262 HGU393233:HGU393262 HQQ393233:HQQ393262 IAM393233:IAM393262 IKI393233:IKI393262 IUE393233:IUE393262 JEA393233:JEA393262 JNW393233:JNW393262 JXS393233:JXS393262 KHO393233:KHO393262 KRK393233:KRK393262 LBG393233:LBG393262 LLC393233:LLC393262 LUY393233:LUY393262 MEU393233:MEU393262 MOQ393233:MOQ393262 MYM393233:MYM393262 NII393233:NII393262 NSE393233:NSE393262 OCA393233:OCA393262 OLW393233:OLW393262 OVS393233:OVS393262 PFO393233:PFO393262 PPK393233:PPK393262 PZG393233:PZG393262 QJC393233:QJC393262 QSY393233:QSY393262 RCU393233:RCU393262 RMQ393233:RMQ393262 RWM393233:RWM393262 SGI393233:SGI393262 SQE393233:SQE393262 TAA393233:TAA393262 TJW393233:TJW393262 TTS393233:TTS393262 UDO393233:UDO393262 UNK393233:UNK393262 UXG393233:UXG393262 VHC393233:VHC393262 VQY393233:VQY393262 WAU393233:WAU393262 WKQ393233:WKQ393262 WUM393233:WUM393262 C458769:C458798 IA458769:IA458798 RW458769:RW458798 ABS458769:ABS458798 ALO458769:ALO458798 AVK458769:AVK458798 BFG458769:BFG458798 BPC458769:BPC458798 BYY458769:BYY458798 CIU458769:CIU458798 CSQ458769:CSQ458798 DCM458769:DCM458798 DMI458769:DMI458798 DWE458769:DWE458798 EGA458769:EGA458798 EPW458769:EPW458798 EZS458769:EZS458798 FJO458769:FJO458798 FTK458769:FTK458798 GDG458769:GDG458798 GNC458769:GNC458798 GWY458769:GWY458798 HGU458769:HGU458798 HQQ458769:HQQ458798 IAM458769:IAM458798 IKI458769:IKI458798 IUE458769:IUE458798 JEA458769:JEA458798 JNW458769:JNW458798 JXS458769:JXS458798 KHO458769:KHO458798 KRK458769:KRK458798 LBG458769:LBG458798 LLC458769:LLC458798 LUY458769:LUY458798 MEU458769:MEU458798 MOQ458769:MOQ458798 MYM458769:MYM458798 NII458769:NII458798 NSE458769:NSE458798 OCA458769:OCA458798 OLW458769:OLW458798 OVS458769:OVS458798 PFO458769:PFO458798 PPK458769:PPK458798 PZG458769:PZG458798 QJC458769:QJC458798 QSY458769:QSY458798 RCU458769:RCU458798 RMQ458769:RMQ458798 RWM458769:RWM458798 SGI458769:SGI458798 SQE458769:SQE458798 TAA458769:TAA458798 TJW458769:TJW458798 TTS458769:TTS458798 UDO458769:UDO458798 UNK458769:UNK458798 UXG458769:UXG458798 VHC458769:VHC458798 VQY458769:VQY458798 WAU458769:WAU458798 WKQ458769:WKQ458798 WUM458769:WUM458798 C524305:C524334 IA524305:IA524334 RW524305:RW524334 ABS524305:ABS524334 ALO524305:ALO524334 AVK524305:AVK524334 BFG524305:BFG524334 BPC524305:BPC524334 BYY524305:BYY524334 CIU524305:CIU524334 CSQ524305:CSQ524334 DCM524305:DCM524334 DMI524305:DMI524334 DWE524305:DWE524334 EGA524305:EGA524334 EPW524305:EPW524334 EZS524305:EZS524334 FJO524305:FJO524334 FTK524305:FTK524334 GDG524305:GDG524334 GNC524305:GNC524334 GWY524305:GWY524334 HGU524305:HGU524334 HQQ524305:HQQ524334 IAM524305:IAM524334 IKI524305:IKI524334 IUE524305:IUE524334 JEA524305:JEA524334 JNW524305:JNW524334 JXS524305:JXS524334 KHO524305:KHO524334 KRK524305:KRK524334 LBG524305:LBG524334 LLC524305:LLC524334 LUY524305:LUY524334 MEU524305:MEU524334 MOQ524305:MOQ524334 MYM524305:MYM524334 NII524305:NII524334 NSE524305:NSE524334 OCA524305:OCA524334 OLW524305:OLW524334 OVS524305:OVS524334 PFO524305:PFO524334 PPK524305:PPK524334 PZG524305:PZG524334 QJC524305:QJC524334 QSY524305:QSY524334 RCU524305:RCU524334 RMQ524305:RMQ524334 RWM524305:RWM524334 SGI524305:SGI524334 SQE524305:SQE524334 TAA524305:TAA524334 TJW524305:TJW524334 TTS524305:TTS524334 UDO524305:UDO524334 UNK524305:UNK524334 UXG524305:UXG524334 VHC524305:VHC524334 VQY524305:VQY524334 WAU524305:WAU524334 WKQ524305:WKQ524334 WUM524305:WUM524334 C589841:C589870 IA589841:IA589870 RW589841:RW589870 ABS589841:ABS589870 ALO589841:ALO589870 AVK589841:AVK589870 BFG589841:BFG589870 BPC589841:BPC589870 BYY589841:BYY589870 CIU589841:CIU589870 CSQ589841:CSQ589870 DCM589841:DCM589870 DMI589841:DMI589870 DWE589841:DWE589870 EGA589841:EGA589870 EPW589841:EPW589870 EZS589841:EZS589870 FJO589841:FJO589870 FTK589841:FTK589870 GDG589841:GDG589870 GNC589841:GNC589870 GWY589841:GWY589870 HGU589841:HGU589870 HQQ589841:HQQ589870 IAM589841:IAM589870 IKI589841:IKI589870 IUE589841:IUE589870 JEA589841:JEA589870 JNW589841:JNW589870 JXS589841:JXS589870 KHO589841:KHO589870 KRK589841:KRK589870 LBG589841:LBG589870 LLC589841:LLC589870 LUY589841:LUY589870 MEU589841:MEU589870 MOQ589841:MOQ589870 MYM589841:MYM589870 NII589841:NII589870 NSE589841:NSE589870 OCA589841:OCA589870 OLW589841:OLW589870 OVS589841:OVS589870 PFO589841:PFO589870 PPK589841:PPK589870 PZG589841:PZG589870 QJC589841:QJC589870 QSY589841:QSY589870 RCU589841:RCU589870 RMQ589841:RMQ589870 RWM589841:RWM589870 SGI589841:SGI589870 SQE589841:SQE589870 TAA589841:TAA589870 TJW589841:TJW589870 TTS589841:TTS589870 UDO589841:UDO589870 UNK589841:UNK589870 UXG589841:UXG589870 VHC589841:VHC589870 VQY589841:VQY589870 WAU589841:WAU589870 WKQ589841:WKQ589870 WUM589841:WUM589870 C655377:C655406 IA655377:IA655406 RW655377:RW655406 ABS655377:ABS655406 ALO655377:ALO655406 AVK655377:AVK655406 BFG655377:BFG655406 BPC655377:BPC655406 BYY655377:BYY655406 CIU655377:CIU655406 CSQ655377:CSQ655406 DCM655377:DCM655406 DMI655377:DMI655406 DWE655377:DWE655406 EGA655377:EGA655406 EPW655377:EPW655406 EZS655377:EZS655406 FJO655377:FJO655406 FTK655377:FTK655406 GDG655377:GDG655406 GNC655377:GNC655406 GWY655377:GWY655406 HGU655377:HGU655406 HQQ655377:HQQ655406 IAM655377:IAM655406 IKI655377:IKI655406 IUE655377:IUE655406 JEA655377:JEA655406 JNW655377:JNW655406 JXS655377:JXS655406 KHO655377:KHO655406 KRK655377:KRK655406 LBG655377:LBG655406 LLC655377:LLC655406 LUY655377:LUY655406 MEU655377:MEU655406 MOQ655377:MOQ655406 MYM655377:MYM655406 NII655377:NII655406 NSE655377:NSE655406 OCA655377:OCA655406 OLW655377:OLW655406 OVS655377:OVS655406 PFO655377:PFO655406 PPK655377:PPK655406 PZG655377:PZG655406 QJC655377:QJC655406 QSY655377:QSY655406 RCU655377:RCU655406 RMQ655377:RMQ655406 RWM655377:RWM655406 SGI655377:SGI655406 SQE655377:SQE655406 TAA655377:TAA655406 TJW655377:TJW655406 TTS655377:TTS655406 UDO655377:UDO655406 UNK655377:UNK655406 UXG655377:UXG655406 VHC655377:VHC655406 VQY655377:VQY655406 WAU655377:WAU655406 WKQ655377:WKQ655406 WUM655377:WUM655406 C720913:C720942 IA720913:IA720942 RW720913:RW720942 ABS720913:ABS720942 ALO720913:ALO720942 AVK720913:AVK720942 BFG720913:BFG720942 BPC720913:BPC720942 BYY720913:BYY720942 CIU720913:CIU720942 CSQ720913:CSQ720942 DCM720913:DCM720942 DMI720913:DMI720942 DWE720913:DWE720942 EGA720913:EGA720942 EPW720913:EPW720942 EZS720913:EZS720942 FJO720913:FJO720942 FTK720913:FTK720942 GDG720913:GDG720942 GNC720913:GNC720942 GWY720913:GWY720942 HGU720913:HGU720942 HQQ720913:HQQ720942 IAM720913:IAM720942 IKI720913:IKI720942 IUE720913:IUE720942 JEA720913:JEA720942 JNW720913:JNW720942 JXS720913:JXS720942 KHO720913:KHO720942 KRK720913:KRK720942 LBG720913:LBG720942 LLC720913:LLC720942 LUY720913:LUY720942 MEU720913:MEU720942 MOQ720913:MOQ720942 MYM720913:MYM720942 NII720913:NII720942 NSE720913:NSE720942 OCA720913:OCA720942 OLW720913:OLW720942 OVS720913:OVS720942 PFO720913:PFO720942 PPK720913:PPK720942 PZG720913:PZG720942 QJC720913:QJC720942 QSY720913:QSY720942 RCU720913:RCU720942 RMQ720913:RMQ720942 RWM720913:RWM720942 SGI720913:SGI720942 SQE720913:SQE720942 TAA720913:TAA720942 TJW720913:TJW720942 TTS720913:TTS720942 UDO720913:UDO720942 UNK720913:UNK720942 UXG720913:UXG720942 VHC720913:VHC720942 VQY720913:VQY720942 WAU720913:WAU720942 WKQ720913:WKQ720942 WUM720913:WUM720942 C786449:C786478 IA786449:IA786478 RW786449:RW786478 ABS786449:ABS786478 ALO786449:ALO786478 AVK786449:AVK786478 BFG786449:BFG786478 BPC786449:BPC786478 BYY786449:BYY786478 CIU786449:CIU786478 CSQ786449:CSQ786478 DCM786449:DCM786478 DMI786449:DMI786478 DWE786449:DWE786478 EGA786449:EGA786478 EPW786449:EPW786478 EZS786449:EZS786478 FJO786449:FJO786478 FTK786449:FTK786478 GDG786449:GDG786478 GNC786449:GNC786478 GWY786449:GWY786478 HGU786449:HGU786478 HQQ786449:HQQ786478 IAM786449:IAM786478 IKI786449:IKI786478 IUE786449:IUE786478 JEA786449:JEA786478 JNW786449:JNW786478 JXS786449:JXS786478 KHO786449:KHO786478 KRK786449:KRK786478 LBG786449:LBG786478 LLC786449:LLC786478 LUY786449:LUY786478 MEU786449:MEU786478 MOQ786449:MOQ786478 MYM786449:MYM786478 NII786449:NII786478 NSE786449:NSE786478 OCA786449:OCA786478 OLW786449:OLW786478 OVS786449:OVS786478 PFO786449:PFO786478 PPK786449:PPK786478 PZG786449:PZG786478 QJC786449:QJC786478 QSY786449:QSY786478 RCU786449:RCU786478 RMQ786449:RMQ786478 RWM786449:RWM786478 SGI786449:SGI786478 SQE786449:SQE786478 TAA786449:TAA786478 TJW786449:TJW786478 TTS786449:TTS786478 UDO786449:UDO786478 UNK786449:UNK786478 UXG786449:UXG786478 VHC786449:VHC786478 VQY786449:VQY786478 WAU786449:WAU786478 WKQ786449:WKQ786478 WUM786449:WUM786478 C851985:C852014 IA851985:IA852014 RW851985:RW852014 ABS851985:ABS852014 ALO851985:ALO852014 AVK851985:AVK852014 BFG851985:BFG852014 BPC851985:BPC852014 BYY851985:BYY852014 CIU851985:CIU852014 CSQ851985:CSQ852014 DCM851985:DCM852014 DMI851985:DMI852014 DWE851985:DWE852014 EGA851985:EGA852014 EPW851985:EPW852014 EZS851985:EZS852014 FJO851985:FJO852014 FTK851985:FTK852014 GDG851985:GDG852014 GNC851985:GNC852014 GWY851985:GWY852014 HGU851985:HGU852014 HQQ851985:HQQ852014 IAM851985:IAM852014 IKI851985:IKI852014 IUE851985:IUE852014 JEA851985:JEA852014 JNW851985:JNW852014 JXS851985:JXS852014 KHO851985:KHO852014 KRK851985:KRK852014 LBG851985:LBG852014 LLC851985:LLC852014 LUY851985:LUY852014 MEU851985:MEU852014 MOQ851985:MOQ852014 MYM851985:MYM852014 NII851985:NII852014 NSE851985:NSE852014 OCA851985:OCA852014 OLW851985:OLW852014 OVS851985:OVS852014 PFO851985:PFO852014 PPK851985:PPK852014 PZG851985:PZG852014 QJC851985:QJC852014 QSY851985:QSY852014 RCU851985:RCU852014 RMQ851985:RMQ852014 RWM851985:RWM852014 SGI851985:SGI852014 SQE851985:SQE852014 TAA851985:TAA852014 TJW851985:TJW852014 TTS851985:TTS852014 UDO851985:UDO852014 UNK851985:UNK852014 UXG851985:UXG852014 VHC851985:VHC852014 VQY851985:VQY852014 WAU851985:WAU852014 WKQ851985:WKQ852014 WUM851985:WUM852014 C917521:C917550 IA917521:IA917550 RW917521:RW917550 ABS917521:ABS917550 ALO917521:ALO917550 AVK917521:AVK917550 BFG917521:BFG917550 BPC917521:BPC917550 BYY917521:BYY917550 CIU917521:CIU917550 CSQ917521:CSQ917550 DCM917521:DCM917550 DMI917521:DMI917550 DWE917521:DWE917550 EGA917521:EGA917550 EPW917521:EPW917550 EZS917521:EZS917550 FJO917521:FJO917550 FTK917521:FTK917550 GDG917521:GDG917550 GNC917521:GNC917550 GWY917521:GWY917550 HGU917521:HGU917550 HQQ917521:HQQ917550 IAM917521:IAM917550 IKI917521:IKI917550 IUE917521:IUE917550 JEA917521:JEA917550 JNW917521:JNW917550 JXS917521:JXS917550 KHO917521:KHO917550 KRK917521:KRK917550 LBG917521:LBG917550 LLC917521:LLC917550 LUY917521:LUY917550 MEU917521:MEU917550 MOQ917521:MOQ917550 MYM917521:MYM917550 NII917521:NII917550 NSE917521:NSE917550 OCA917521:OCA917550 OLW917521:OLW917550 OVS917521:OVS917550 PFO917521:PFO917550 PPK917521:PPK917550 PZG917521:PZG917550 QJC917521:QJC917550 QSY917521:QSY917550 RCU917521:RCU917550 RMQ917521:RMQ917550 RWM917521:RWM917550 SGI917521:SGI917550 SQE917521:SQE917550 TAA917521:TAA917550 TJW917521:TJW917550 TTS917521:TTS917550 UDO917521:UDO917550 UNK917521:UNK917550 UXG917521:UXG917550 VHC917521:VHC917550 VQY917521:VQY917550 WAU917521:WAU917550 WKQ917521:WKQ917550 WUM917521:WUM917550 C983057:C983086 IA983057:IA983086 RW983057:RW983086 ABS983057:ABS983086 ALO983057:ALO983086 AVK983057:AVK983086 BFG983057:BFG983086 BPC983057:BPC983086 BYY983057:BYY983086 CIU983057:CIU983086 CSQ983057:CSQ983086 DCM983057:DCM983086 DMI983057:DMI983086 DWE983057:DWE983086 EGA983057:EGA983086 EPW983057:EPW983086 EZS983057:EZS983086 FJO983057:FJO983086 FTK983057:FTK983086 GDG983057:GDG983086 GNC983057:GNC983086 GWY983057:GWY983086 HGU983057:HGU983086 HQQ983057:HQQ983086 IAM983057:IAM983086 IKI983057:IKI983086 IUE983057:IUE983086 JEA983057:JEA983086 JNW983057:JNW983086 JXS983057:JXS983086 KHO983057:KHO983086 KRK983057:KRK983086 LBG983057:LBG983086 LLC983057:LLC983086 LUY983057:LUY983086 MEU983057:MEU983086 MOQ983057:MOQ983086 MYM983057:MYM983086 NII983057:NII983086 NSE983057:NSE983086 OCA983057:OCA983086 OLW983057:OLW983086 OVS983057:OVS983086 PFO983057:PFO983086 PPK983057:PPK983086 PZG983057:PZG983086 QJC983057:QJC983086 QSY983057:QSY983086 RCU983057:RCU983086 RMQ983057:RMQ983086 RWM983057:RWM983086 SGI983057:SGI983086 SQE983057:SQE983086 TAA983057:TAA983086 TJW983057:TJW983086 TTS983057:TTS983086 UDO983057:UDO983086 UNK983057:UNK983086 UXG983057:UXG983086 VHC983057:VHC983086 VQY983057:VQY983086 WAU983057:WAU983086 WKQ983057:WKQ983086" xr:uid="{82DB5E44-FFF7-4B70-8059-D2C33824B9A7}">
      <formula1>"6BS,5BS,4BS"</formula1>
    </dataValidation>
    <dataValidation type="list" allowBlank="1" showInputMessage="1" showErrorMessage="1" sqref="C17:C46" xr:uid="{D48928B9-3D06-45FB-A1D3-DB7909380C59}">
      <formula1>"6BS,5BS,4BS,3BS,2BS,1BS"</formula1>
    </dataValidation>
    <dataValidation type="list" allowBlank="1" showInputMessage="1" showErrorMessage="1" sqref="F17:F46" xr:uid="{09B4CAD8-1EC4-44F3-A15D-560D1BF43A24}">
      <formula1>"6,5,4,3,2,1,年長,年中,年少"</formula1>
    </dataValidation>
  </dataValidations>
  <printOptions horizontalCentered="1" verticalCentered="1"/>
  <pageMargins left="0.70866141732283472" right="0.70866141732283472" top="0.74803149606299213" bottom="0.55118110236220474"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11110-C985-44F7-AD1D-79ABEAD60927}">
  <sheetPr>
    <tabColor theme="5" tint="0.79998168889431442"/>
  </sheetPr>
  <dimension ref="B1:J54"/>
  <sheetViews>
    <sheetView showZeros="0" zoomScaleNormal="100" workbookViewId="0">
      <selection activeCell="B2" sqref="B2"/>
    </sheetView>
  </sheetViews>
  <sheetFormatPr defaultColWidth="11.3984375" defaultRowHeight="12.6"/>
  <cols>
    <col min="1" max="1" width="5" style="104" customWidth="1"/>
    <col min="2" max="2" width="7.19921875" style="104" customWidth="1"/>
    <col min="3" max="3" width="11.796875" style="104" customWidth="1"/>
    <col min="4" max="4" width="19.09765625" style="104" customWidth="1"/>
    <col min="5" max="5" width="16.5" style="104" bestFit="1" customWidth="1"/>
    <col min="6" max="6" width="5.19921875" style="104" customWidth="1"/>
    <col min="7" max="7" width="17.3984375" style="104" customWidth="1"/>
    <col min="8" max="10" width="7.19921875" style="104" customWidth="1"/>
    <col min="11" max="16384" width="11.3984375" style="104"/>
  </cols>
  <sheetData>
    <row r="1" spans="2:10" s="77" customFormat="1" ht="42.75" customHeight="1" thickBot="1">
      <c r="B1" s="176" t="s">
        <v>104</v>
      </c>
      <c r="C1" s="176"/>
      <c r="D1" s="176"/>
      <c r="E1" s="176"/>
      <c r="F1" s="176"/>
      <c r="G1" s="176"/>
      <c r="H1" s="129"/>
    </row>
    <row r="2" spans="2:10" s="77" customFormat="1" ht="20.100000000000001" customHeight="1" thickTop="1">
      <c r="B2" s="128"/>
      <c r="C2" s="128"/>
      <c r="D2" s="128"/>
      <c r="E2" s="128"/>
      <c r="F2" s="128"/>
      <c r="G2" s="128"/>
    </row>
    <row r="3" spans="2:10" ht="23.25" customHeight="1">
      <c r="B3" s="125"/>
      <c r="C3" s="127" t="s">
        <v>94</v>
      </c>
      <c r="D3" s="126" t="s">
        <v>96</v>
      </c>
      <c r="E3" s="125"/>
      <c r="F3" s="125"/>
      <c r="G3" s="125"/>
    </row>
    <row r="4" spans="2:10" ht="21" customHeight="1">
      <c r="C4" s="76"/>
      <c r="D4" s="76"/>
      <c r="E4" s="124"/>
      <c r="F4" s="76"/>
      <c r="G4" s="76"/>
    </row>
    <row r="5" spans="2:10" ht="20.100000000000001" customHeight="1">
      <c r="B5" s="123"/>
      <c r="C5" s="177" t="s">
        <v>92</v>
      </c>
      <c r="D5" s="178"/>
      <c r="E5" s="179"/>
      <c r="F5" s="179"/>
      <c r="G5" s="179"/>
      <c r="H5" s="123"/>
      <c r="I5" s="123"/>
      <c r="J5" s="123"/>
    </row>
    <row r="6" spans="2:10" s="76" customFormat="1" ht="20.100000000000001" customHeight="1">
      <c r="B6" s="123"/>
      <c r="C6" s="177" t="s">
        <v>83</v>
      </c>
      <c r="D6" s="178"/>
      <c r="E6" s="179"/>
      <c r="F6" s="179"/>
      <c r="G6" s="179"/>
      <c r="H6" s="123"/>
      <c r="I6" s="123"/>
      <c r="J6" s="123"/>
    </row>
    <row r="7" spans="2:10" ht="20.100000000000001" customHeight="1">
      <c r="B7" s="123"/>
      <c r="C7" s="177" t="s">
        <v>82</v>
      </c>
      <c r="D7" s="178"/>
      <c r="E7" s="179"/>
      <c r="F7" s="179"/>
      <c r="G7" s="179"/>
      <c r="H7" s="123"/>
      <c r="I7" s="123"/>
      <c r="J7" s="123"/>
    </row>
    <row r="8" spans="2:10" ht="20.100000000000001" customHeight="1">
      <c r="B8" s="123"/>
      <c r="C8" s="177" t="s">
        <v>91</v>
      </c>
      <c r="D8" s="178"/>
      <c r="E8" s="179"/>
      <c r="F8" s="179"/>
      <c r="G8" s="179"/>
      <c r="H8" s="123"/>
      <c r="I8" s="123"/>
      <c r="J8" s="123"/>
    </row>
    <row r="9" spans="2:10" ht="20.100000000000001" customHeight="1">
      <c r="B9" s="123"/>
      <c r="C9" s="177" t="s">
        <v>81</v>
      </c>
      <c r="D9" s="178"/>
      <c r="E9" s="179"/>
      <c r="F9" s="179"/>
      <c r="G9" s="179"/>
      <c r="H9" s="123"/>
      <c r="I9" s="123"/>
      <c r="J9" s="123"/>
    </row>
    <row r="10" spans="2:10" ht="16.5" customHeight="1">
      <c r="B10" s="123"/>
      <c r="C10" s="123"/>
      <c r="D10" s="117"/>
      <c r="E10" s="117"/>
      <c r="F10" s="117"/>
      <c r="G10" s="123"/>
      <c r="H10" s="123"/>
      <c r="I10" s="123"/>
      <c r="J10" s="123"/>
    </row>
    <row r="11" spans="2:10" s="112" customFormat="1" ht="20.100000000000001" customHeight="1">
      <c r="B11" s="122" t="s">
        <v>95</v>
      </c>
      <c r="D11" s="121"/>
      <c r="E11" s="117"/>
      <c r="F11" s="117"/>
    </row>
    <row r="12" spans="2:10" s="112" customFormat="1" ht="20.100000000000001" customHeight="1">
      <c r="B12" s="94" t="s">
        <v>98</v>
      </c>
      <c r="C12" s="95"/>
      <c r="D12" s="121"/>
      <c r="E12" s="117"/>
      <c r="F12" s="117"/>
    </row>
    <row r="13" spans="2:10" s="112" customFormat="1" ht="20.100000000000001" customHeight="1">
      <c r="B13" s="120" t="s">
        <v>90</v>
      </c>
      <c r="C13" s="119"/>
      <c r="D13" s="118"/>
      <c r="E13" s="118"/>
      <c r="F13" s="117"/>
    </row>
    <row r="14" spans="2:10" s="112" customFormat="1" ht="20.100000000000001" customHeight="1">
      <c r="B14" s="92" t="s">
        <v>89</v>
      </c>
      <c r="C14" s="116"/>
      <c r="D14" s="116"/>
      <c r="E14" s="115"/>
      <c r="F14" s="114"/>
      <c r="G14" s="113"/>
    </row>
    <row r="15" spans="2:10" ht="29.25" customHeight="1">
      <c r="C15" s="180"/>
      <c r="D15" s="180"/>
      <c r="E15" s="180"/>
      <c r="F15" s="111"/>
    </row>
    <row r="16" spans="2:10" ht="22.5" customHeight="1">
      <c r="B16" s="109"/>
      <c r="C16" s="110" t="s">
        <v>80</v>
      </c>
      <c r="D16" s="110" t="s">
        <v>79</v>
      </c>
      <c r="E16" s="110" t="s">
        <v>78</v>
      </c>
      <c r="F16" s="110" t="s">
        <v>77</v>
      </c>
      <c r="G16" s="110" t="s">
        <v>76</v>
      </c>
    </row>
    <row r="17" spans="2:7" ht="22.5" customHeight="1">
      <c r="B17" s="109">
        <v>1</v>
      </c>
      <c r="C17" s="108"/>
      <c r="D17" s="106"/>
      <c r="E17" s="107"/>
      <c r="F17" s="82"/>
      <c r="G17" s="105"/>
    </row>
    <row r="18" spans="2:7" ht="22.5" customHeight="1">
      <c r="B18" s="109">
        <v>2</v>
      </c>
      <c r="C18" s="108"/>
      <c r="D18" s="106"/>
      <c r="E18" s="107"/>
      <c r="F18" s="82"/>
      <c r="G18" s="105"/>
    </row>
    <row r="19" spans="2:7" ht="22.5" customHeight="1">
      <c r="B19" s="109">
        <v>3</v>
      </c>
      <c r="C19" s="108"/>
      <c r="D19" s="106"/>
      <c r="E19" s="107"/>
      <c r="F19" s="82"/>
      <c r="G19" s="105"/>
    </row>
    <row r="20" spans="2:7" ht="22.5" customHeight="1">
      <c r="B20" s="109">
        <v>4</v>
      </c>
      <c r="C20" s="108"/>
      <c r="D20" s="106"/>
      <c r="E20" s="107"/>
      <c r="F20" s="82"/>
      <c r="G20" s="105"/>
    </row>
    <row r="21" spans="2:7" ht="22.5" customHeight="1">
      <c r="B21" s="109">
        <v>5</v>
      </c>
      <c r="C21" s="108"/>
      <c r="D21" s="106"/>
      <c r="E21" s="107"/>
      <c r="F21" s="82"/>
      <c r="G21" s="105"/>
    </row>
    <row r="22" spans="2:7" ht="22.5" customHeight="1">
      <c r="B22" s="109">
        <v>6</v>
      </c>
      <c r="C22" s="108"/>
      <c r="D22" s="106"/>
      <c r="E22" s="107"/>
      <c r="F22" s="82"/>
      <c r="G22" s="105"/>
    </row>
    <row r="23" spans="2:7" ht="22.5" customHeight="1">
      <c r="B23" s="109">
        <v>7</v>
      </c>
      <c r="C23" s="108"/>
      <c r="D23" s="106"/>
      <c r="E23" s="107"/>
      <c r="F23" s="82"/>
      <c r="G23" s="105"/>
    </row>
    <row r="24" spans="2:7" ht="22.5" customHeight="1">
      <c r="B24" s="109">
        <v>8</v>
      </c>
      <c r="C24" s="108"/>
      <c r="D24" s="106"/>
      <c r="E24" s="107"/>
      <c r="F24" s="82"/>
      <c r="G24" s="105"/>
    </row>
    <row r="25" spans="2:7" ht="22.5" customHeight="1">
      <c r="B25" s="109">
        <v>9</v>
      </c>
      <c r="C25" s="108"/>
      <c r="D25" s="106"/>
      <c r="E25" s="107"/>
      <c r="F25" s="82"/>
      <c r="G25" s="105"/>
    </row>
    <row r="26" spans="2:7" ht="22.5" customHeight="1">
      <c r="B26" s="109">
        <v>10</v>
      </c>
      <c r="C26" s="108"/>
      <c r="D26" s="106"/>
      <c r="E26" s="107"/>
      <c r="F26" s="82"/>
      <c r="G26" s="105"/>
    </row>
    <row r="27" spans="2:7" ht="22.5" customHeight="1">
      <c r="B27" s="109">
        <v>11</v>
      </c>
      <c r="C27" s="108"/>
      <c r="D27" s="106"/>
      <c r="E27" s="107"/>
      <c r="F27" s="82"/>
      <c r="G27" s="105"/>
    </row>
    <row r="28" spans="2:7" ht="22.5" customHeight="1">
      <c r="B28" s="109">
        <v>12</v>
      </c>
      <c r="C28" s="108"/>
      <c r="D28" s="106"/>
      <c r="E28" s="107"/>
      <c r="F28" s="82"/>
      <c r="G28" s="105"/>
    </row>
    <row r="29" spans="2:7" ht="22.5" customHeight="1">
      <c r="B29" s="109">
        <v>13</v>
      </c>
      <c r="C29" s="108"/>
      <c r="D29" s="106"/>
      <c r="E29" s="107"/>
      <c r="F29" s="82"/>
      <c r="G29" s="105"/>
    </row>
    <row r="30" spans="2:7" ht="22.5" customHeight="1">
      <c r="B30" s="109">
        <v>14</v>
      </c>
      <c r="C30" s="108"/>
      <c r="D30" s="106"/>
      <c r="E30" s="107"/>
      <c r="F30" s="82"/>
      <c r="G30" s="105"/>
    </row>
    <row r="31" spans="2:7" ht="22.5" customHeight="1">
      <c r="B31" s="109">
        <v>15</v>
      </c>
      <c r="C31" s="108"/>
      <c r="D31" s="106"/>
      <c r="E31" s="107"/>
      <c r="F31" s="82"/>
      <c r="G31" s="105"/>
    </row>
    <row r="32" spans="2:7" ht="22.5" customHeight="1">
      <c r="B32" s="109">
        <v>16</v>
      </c>
      <c r="C32" s="108"/>
      <c r="D32" s="106"/>
      <c r="E32" s="107"/>
      <c r="F32" s="82"/>
      <c r="G32" s="105"/>
    </row>
    <row r="33" spans="2:7" ht="22.5" customHeight="1">
      <c r="B33" s="109">
        <v>17</v>
      </c>
      <c r="C33" s="108"/>
      <c r="D33" s="106"/>
      <c r="E33" s="107"/>
      <c r="F33" s="82"/>
      <c r="G33" s="105"/>
    </row>
    <row r="34" spans="2:7" ht="22.5" customHeight="1">
      <c r="B34" s="109">
        <v>18</v>
      </c>
      <c r="C34" s="108"/>
      <c r="D34" s="106"/>
      <c r="E34" s="107"/>
      <c r="F34" s="82"/>
      <c r="G34" s="105"/>
    </row>
    <row r="35" spans="2:7" ht="22.5" customHeight="1">
      <c r="B35" s="109">
        <v>19</v>
      </c>
      <c r="C35" s="108"/>
      <c r="D35" s="106"/>
      <c r="E35" s="107"/>
      <c r="F35" s="82"/>
      <c r="G35" s="105"/>
    </row>
    <row r="36" spans="2:7" ht="22.5" customHeight="1">
      <c r="B36" s="109">
        <v>20</v>
      </c>
      <c r="C36" s="108"/>
      <c r="D36" s="106"/>
      <c r="E36" s="107"/>
      <c r="F36" s="82"/>
      <c r="G36" s="105"/>
    </row>
    <row r="37" spans="2:7" ht="22.5" customHeight="1">
      <c r="B37" s="109">
        <v>21</v>
      </c>
      <c r="C37" s="108"/>
      <c r="D37" s="106"/>
      <c r="E37" s="107"/>
      <c r="F37" s="82"/>
      <c r="G37" s="105"/>
    </row>
    <row r="38" spans="2:7" ht="22.5" customHeight="1">
      <c r="B38" s="109">
        <v>22</v>
      </c>
      <c r="C38" s="108"/>
      <c r="D38" s="106"/>
      <c r="E38" s="107"/>
      <c r="F38" s="82"/>
      <c r="G38" s="105"/>
    </row>
    <row r="39" spans="2:7" ht="22.5" customHeight="1">
      <c r="B39" s="109">
        <v>23</v>
      </c>
      <c r="C39" s="108"/>
      <c r="D39" s="106"/>
      <c r="E39" s="107"/>
      <c r="F39" s="82"/>
      <c r="G39" s="105"/>
    </row>
    <row r="40" spans="2:7" ht="22.5" customHeight="1">
      <c r="B40" s="109">
        <v>24</v>
      </c>
      <c r="C40" s="108"/>
      <c r="D40" s="106"/>
      <c r="E40" s="107"/>
      <c r="F40" s="82"/>
      <c r="G40" s="105"/>
    </row>
    <row r="41" spans="2:7" ht="22.5" customHeight="1">
      <c r="B41" s="109">
        <v>25</v>
      </c>
      <c r="C41" s="108"/>
      <c r="D41" s="106"/>
      <c r="E41" s="107"/>
      <c r="F41" s="82"/>
      <c r="G41" s="105"/>
    </row>
    <row r="42" spans="2:7" ht="22.5" customHeight="1">
      <c r="B42" s="109">
        <v>26</v>
      </c>
      <c r="C42" s="108"/>
      <c r="D42" s="106"/>
      <c r="E42" s="107"/>
      <c r="F42" s="82"/>
      <c r="G42" s="105"/>
    </row>
    <row r="43" spans="2:7" ht="22.5" customHeight="1">
      <c r="B43" s="109">
        <v>27</v>
      </c>
      <c r="C43" s="108"/>
      <c r="D43" s="106"/>
      <c r="E43" s="107"/>
      <c r="F43" s="82"/>
      <c r="G43" s="105"/>
    </row>
    <row r="44" spans="2:7" ht="22.5" customHeight="1">
      <c r="B44" s="109">
        <v>28</v>
      </c>
      <c r="C44" s="108"/>
      <c r="D44" s="106"/>
      <c r="E44" s="107"/>
      <c r="F44" s="82"/>
      <c r="G44" s="105"/>
    </row>
    <row r="45" spans="2:7" ht="22.5" customHeight="1">
      <c r="B45" s="109">
        <v>29</v>
      </c>
      <c r="C45" s="108"/>
      <c r="D45" s="106"/>
      <c r="E45" s="107"/>
      <c r="F45" s="82"/>
      <c r="G45" s="105"/>
    </row>
    <row r="46" spans="2:7" ht="22.5" customHeight="1">
      <c r="B46" s="109">
        <v>30</v>
      </c>
      <c r="C46" s="108"/>
      <c r="D46" s="106"/>
      <c r="E46" s="107"/>
      <c r="F46" s="82"/>
      <c r="G46" s="105"/>
    </row>
    <row r="48" spans="2:7" ht="13.8">
      <c r="B48" s="175" t="s">
        <v>88</v>
      </c>
      <c r="C48" s="175"/>
      <c r="D48" s="175"/>
      <c r="E48" s="175"/>
      <c r="F48" s="175"/>
    </row>
    <row r="49" spans="2:6" ht="13.8">
      <c r="B49" s="80"/>
      <c r="C49" s="80"/>
      <c r="D49" s="80"/>
      <c r="E49" s="80"/>
      <c r="F49" s="80"/>
    </row>
    <row r="50" spans="2:6" ht="13.8">
      <c r="B50" s="79" t="s">
        <v>87</v>
      </c>
      <c r="C50" s="79"/>
      <c r="D50" s="78"/>
      <c r="E50" s="78"/>
      <c r="F50" s="78"/>
    </row>
    <row r="51" spans="2:6" ht="13.8">
      <c r="B51" s="79"/>
      <c r="C51" s="79" t="s">
        <v>86</v>
      </c>
      <c r="D51" s="78"/>
      <c r="E51" s="78"/>
      <c r="F51" s="78"/>
    </row>
    <row r="52" spans="2:6" ht="13.8">
      <c r="B52" s="79"/>
      <c r="C52" s="79" t="s">
        <v>85</v>
      </c>
      <c r="D52" s="78"/>
      <c r="E52" s="78"/>
      <c r="F52" s="78"/>
    </row>
    <row r="53" spans="2:6">
      <c r="B53" s="77"/>
      <c r="C53" s="76"/>
      <c r="D53" s="75"/>
      <c r="E53" s="75"/>
      <c r="F53" s="75"/>
    </row>
    <row r="54" spans="2:6" ht="13.8">
      <c r="B54" s="74" t="s">
        <v>84</v>
      </c>
      <c r="C54" s="74"/>
      <c r="D54" s="73"/>
      <c r="E54" s="73"/>
      <c r="F54" s="72"/>
    </row>
  </sheetData>
  <mergeCells count="13">
    <mergeCell ref="C9:D9"/>
    <mergeCell ref="E9:G9"/>
    <mergeCell ref="B48:F48"/>
    <mergeCell ref="C15:E15"/>
    <mergeCell ref="C7:D7"/>
    <mergeCell ref="E7:G7"/>
    <mergeCell ref="C8:D8"/>
    <mergeCell ref="E8:G8"/>
    <mergeCell ref="B1:G1"/>
    <mergeCell ref="C5:D5"/>
    <mergeCell ref="E5:G5"/>
    <mergeCell ref="C6:D6"/>
    <mergeCell ref="E6:G6"/>
  </mergeCells>
  <phoneticPr fontId="1"/>
  <dataValidations count="3">
    <dataValidation type="list" allowBlank="1" showInputMessage="1" showErrorMessage="1" sqref="WVJ983057:WVJ983086 IX17:IX46 ST17:ST46 ACP17:ACP46 AML17:AML46 AWH17:AWH46 BGD17:BGD46 BPZ17:BPZ46 BZV17:BZV46 CJR17:CJR46 CTN17:CTN46 DDJ17:DDJ46 DNF17:DNF46 DXB17:DXB46 EGX17:EGX46 EQT17:EQT46 FAP17:FAP46 FKL17:FKL46 FUH17:FUH46 GED17:GED46 GNZ17:GNZ46 GXV17:GXV46 HHR17:HHR46 HRN17:HRN46 IBJ17:IBJ46 ILF17:ILF46 IVB17:IVB46 JEX17:JEX46 JOT17:JOT46 JYP17:JYP46 KIL17:KIL46 KSH17:KSH46 LCD17:LCD46 LLZ17:LLZ46 LVV17:LVV46 MFR17:MFR46 MPN17:MPN46 MZJ17:MZJ46 NJF17:NJF46 NTB17:NTB46 OCX17:OCX46 OMT17:OMT46 OWP17:OWP46 PGL17:PGL46 PQH17:PQH46 QAD17:QAD46 QJZ17:QJZ46 QTV17:QTV46 RDR17:RDR46 RNN17:RNN46 RXJ17:RXJ46 SHF17:SHF46 SRB17:SRB46 TAX17:TAX46 TKT17:TKT46 TUP17:TUP46 UEL17:UEL46 UOH17:UOH46 UYD17:UYD46 VHZ17:VHZ46 VRV17:VRV46 WBR17:WBR46 WLN17:WLN46 WVJ17:WVJ46 C65553:C65582 IX65553:IX65582 ST65553:ST65582 ACP65553:ACP65582 AML65553:AML65582 AWH65553:AWH65582 BGD65553:BGD65582 BPZ65553:BPZ65582 BZV65553:BZV65582 CJR65553:CJR65582 CTN65553:CTN65582 DDJ65553:DDJ65582 DNF65553:DNF65582 DXB65553:DXB65582 EGX65553:EGX65582 EQT65553:EQT65582 FAP65553:FAP65582 FKL65553:FKL65582 FUH65553:FUH65582 GED65553:GED65582 GNZ65553:GNZ65582 GXV65553:GXV65582 HHR65553:HHR65582 HRN65553:HRN65582 IBJ65553:IBJ65582 ILF65553:ILF65582 IVB65553:IVB65582 JEX65553:JEX65582 JOT65553:JOT65582 JYP65553:JYP65582 KIL65553:KIL65582 KSH65553:KSH65582 LCD65553:LCD65582 LLZ65553:LLZ65582 LVV65553:LVV65582 MFR65553:MFR65582 MPN65553:MPN65582 MZJ65553:MZJ65582 NJF65553:NJF65582 NTB65553:NTB65582 OCX65553:OCX65582 OMT65553:OMT65582 OWP65553:OWP65582 PGL65553:PGL65582 PQH65553:PQH65582 QAD65553:QAD65582 QJZ65553:QJZ65582 QTV65553:QTV65582 RDR65553:RDR65582 RNN65553:RNN65582 RXJ65553:RXJ65582 SHF65553:SHF65582 SRB65553:SRB65582 TAX65553:TAX65582 TKT65553:TKT65582 TUP65553:TUP65582 UEL65553:UEL65582 UOH65553:UOH65582 UYD65553:UYD65582 VHZ65553:VHZ65582 VRV65553:VRV65582 WBR65553:WBR65582 WLN65553:WLN65582 WVJ65553:WVJ65582 C131089:C131118 IX131089:IX131118 ST131089:ST131118 ACP131089:ACP131118 AML131089:AML131118 AWH131089:AWH131118 BGD131089:BGD131118 BPZ131089:BPZ131118 BZV131089:BZV131118 CJR131089:CJR131118 CTN131089:CTN131118 DDJ131089:DDJ131118 DNF131089:DNF131118 DXB131089:DXB131118 EGX131089:EGX131118 EQT131089:EQT131118 FAP131089:FAP131118 FKL131089:FKL131118 FUH131089:FUH131118 GED131089:GED131118 GNZ131089:GNZ131118 GXV131089:GXV131118 HHR131089:HHR131118 HRN131089:HRN131118 IBJ131089:IBJ131118 ILF131089:ILF131118 IVB131089:IVB131118 JEX131089:JEX131118 JOT131089:JOT131118 JYP131089:JYP131118 KIL131089:KIL131118 KSH131089:KSH131118 LCD131089:LCD131118 LLZ131089:LLZ131118 LVV131089:LVV131118 MFR131089:MFR131118 MPN131089:MPN131118 MZJ131089:MZJ131118 NJF131089:NJF131118 NTB131089:NTB131118 OCX131089:OCX131118 OMT131089:OMT131118 OWP131089:OWP131118 PGL131089:PGL131118 PQH131089:PQH131118 QAD131089:QAD131118 QJZ131089:QJZ131118 QTV131089:QTV131118 RDR131089:RDR131118 RNN131089:RNN131118 RXJ131089:RXJ131118 SHF131089:SHF131118 SRB131089:SRB131118 TAX131089:TAX131118 TKT131089:TKT131118 TUP131089:TUP131118 UEL131089:UEL131118 UOH131089:UOH131118 UYD131089:UYD131118 VHZ131089:VHZ131118 VRV131089:VRV131118 WBR131089:WBR131118 WLN131089:WLN131118 WVJ131089:WVJ131118 C196625:C196654 IX196625:IX196654 ST196625:ST196654 ACP196625:ACP196654 AML196625:AML196654 AWH196625:AWH196654 BGD196625:BGD196654 BPZ196625:BPZ196654 BZV196625:BZV196654 CJR196625:CJR196654 CTN196625:CTN196654 DDJ196625:DDJ196654 DNF196625:DNF196654 DXB196625:DXB196654 EGX196625:EGX196654 EQT196625:EQT196654 FAP196625:FAP196654 FKL196625:FKL196654 FUH196625:FUH196654 GED196625:GED196654 GNZ196625:GNZ196654 GXV196625:GXV196654 HHR196625:HHR196654 HRN196625:HRN196654 IBJ196625:IBJ196654 ILF196625:ILF196654 IVB196625:IVB196654 JEX196625:JEX196654 JOT196625:JOT196654 JYP196625:JYP196654 KIL196625:KIL196654 KSH196625:KSH196654 LCD196625:LCD196654 LLZ196625:LLZ196654 LVV196625:LVV196654 MFR196625:MFR196654 MPN196625:MPN196654 MZJ196625:MZJ196654 NJF196625:NJF196654 NTB196625:NTB196654 OCX196625:OCX196654 OMT196625:OMT196654 OWP196625:OWP196654 PGL196625:PGL196654 PQH196625:PQH196654 QAD196625:QAD196654 QJZ196625:QJZ196654 QTV196625:QTV196654 RDR196625:RDR196654 RNN196625:RNN196654 RXJ196625:RXJ196654 SHF196625:SHF196654 SRB196625:SRB196654 TAX196625:TAX196654 TKT196625:TKT196654 TUP196625:TUP196654 UEL196625:UEL196654 UOH196625:UOH196654 UYD196625:UYD196654 VHZ196625:VHZ196654 VRV196625:VRV196654 WBR196625:WBR196654 WLN196625:WLN196654 WVJ196625:WVJ196654 C262161:C262190 IX262161:IX262190 ST262161:ST262190 ACP262161:ACP262190 AML262161:AML262190 AWH262161:AWH262190 BGD262161:BGD262190 BPZ262161:BPZ262190 BZV262161:BZV262190 CJR262161:CJR262190 CTN262161:CTN262190 DDJ262161:DDJ262190 DNF262161:DNF262190 DXB262161:DXB262190 EGX262161:EGX262190 EQT262161:EQT262190 FAP262161:FAP262190 FKL262161:FKL262190 FUH262161:FUH262190 GED262161:GED262190 GNZ262161:GNZ262190 GXV262161:GXV262190 HHR262161:HHR262190 HRN262161:HRN262190 IBJ262161:IBJ262190 ILF262161:ILF262190 IVB262161:IVB262190 JEX262161:JEX262190 JOT262161:JOT262190 JYP262161:JYP262190 KIL262161:KIL262190 KSH262161:KSH262190 LCD262161:LCD262190 LLZ262161:LLZ262190 LVV262161:LVV262190 MFR262161:MFR262190 MPN262161:MPN262190 MZJ262161:MZJ262190 NJF262161:NJF262190 NTB262161:NTB262190 OCX262161:OCX262190 OMT262161:OMT262190 OWP262161:OWP262190 PGL262161:PGL262190 PQH262161:PQH262190 QAD262161:QAD262190 QJZ262161:QJZ262190 QTV262161:QTV262190 RDR262161:RDR262190 RNN262161:RNN262190 RXJ262161:RXJ262190 SHF262161:SHF262190 SRB262161:SRB262190 TAX262161:TAX262190 TKT262161:TKT262190 TUP262161:TUP262190 UEL262161:UEL262190 UOH262161:UOH262190 UYD262161:UYD262190 VHZ262161:VHZ262190 VRV262161:VRV262190 WBR262161:WBR262190 WLN262161:WLN262190 WVJ262161:WVJ262190 C327697:C327726 IX327697:IX327726 ST327697:ST327726 ACP327697:ACP327726 AML327697:AML327726 AWH327697:AWH327726 BGD327697:BGD327726 BPZ327697:BPZ327726 BZV327697:BZV327726 CJR327697:CJR327726 CTN327697:CTN327726 DDJ327697:DDJ327726 DNF327697:DNF327726 DXB327697:DXB327726 EGX327697:EGX327726 EQT327697:EQT327726 FAP327697:FAP327726 FKL327697:FKL327726 FUH327697:FUH327726 GED327697:GED327726 GNZ327697:GNZ327726 GXV327697:GXV327726 HHR327697:HHR327726 HRN327697:HRN327726 IBJ327697:IBJ327726 ILF327697:ILF327726 IVB327697:IVB327726 JEX327697:JEX327726 JOT327697:JOT327726 JYP327697:JYP327726 KIL327697:KIL327726 KSH327697:KSH327726 LCD327697:LCD327726 LLZ327697:LLZ327726 LVV327697:LVV327726 MFR327697:MFR327726 MPN327697:MPN327726 MZJ327697:MZJ327726 NJF327697:NJF327726 NTB327697:NTB327726 OCX327697:OCX327726 OMT327697:OMT327726 OWP327697:OWP327726 PGL327697:PGL327726 PQH327697:PQH327726 QAD327697:QAD327726 QJZ327697:QJZ327726 QTV327697:QTV327726 RDR327697:RDR327726 RNN327697:RNN327726 RXJ327697:RXJ327726 SHF327697:SHF327726 SRB327697:SRB327726 TAX327697:TAX327726 TKT327697:TKT327726 TUP327697:TUP327726 UEL327697:UEL327726 UOH327697:UOH327726 UYD327697:UYD327726 VHZ327697:VHZ327726 VRV327697:VRV327726 WBR327697:WBR327726 WLN327697:WLN327726 WVJ327697:WVJ327726 C393233:C393262 IX393233:IX393262 ST393233:ST393262 ACP393233:ACP393262 AML393233:AML393262 AWH393233:AWH393262 BGD393233:BGD393262 BPZ393233:BPZ393262 BZV393233:BZV393262 CJR393233:CJR393262 CTN393233:CTN393262 DDJ393233:DDJ393262 DNF393233:DNF393262 DXB393233:DXB393262 EGX393233:EGX393262 EQT393233:EQT393262 FAP393233:FAP393262 FKL393233:FKL393262 FUH393233:FUH393262 GED393233:GED393262 GNZ393233:GNZ393262 GXV393233:GXV393262 HHR393233:HHR393262 HRN393233:HRN393262 IBJ393233:IBJ393262 ILF393233:ILF393262 IVB393233:IVB393262 JEX393233:JEX393262 JOT393233:JOT393262 JYP393233:JYP393262 KIL393233:KIL393262 KSH393233:KSH393262 LCD393233:LCD393262 LLZ393233:LLZ393262 LVV393233:LVV393262 MFR393233:MFR393262 MPN393233:MPN393262 MZJ393233:MZJ393262 NJF393233:NJF393262 NTB393233:NTB393262 OCX393233:OCX393262 OMT393233:OMT393262 OWP393233:OWP393262 PGL393233:PGL393262 PQH393233:PQH393262 QAD393233:QAD393262 QJZ393233:QJZ393262 QTV393233:QTV393262 RDR393233:RDR393262 RNN393233:RNN393262 RXJ393233:RXJ393262 SHF393233:SHF393262 SRB393233:SRB393262 TAX393233:TAX393262 TKT393233:TKT393262 TUP393233:TUP393262 UEL393233:UEL393262 UOH393233:UOH393262 UYD393233:UYD393262 VHZ393233:VHZ393262 VRV393233:VRV393262 WBR393233:WBR393262 WLN393233:WLN393262 WVJ393233:WVJ393262 C458769:C458798 IX458769:IX458798 ST458769:ST458798 ACP458769:ACP458798 AML458769:AML458798 AWH458769:AWH458798 BGD458769:BGD458798 BPZ458769:BPZ458798 BZV458769:BZV458798 CJR458769:CJR458798 CTN458769:CTN458798 DDJ458769:DDJ458798 DNF458769:DNF458798 DXB458769:DXB458798 EGX458769:EGX458798 EQT458769:EQT458798 FAP458769:FAP458798 FKL458769:FKL458798 FUH458769:FUH458798 GED458769:GED458798 GNZ458769:GNZ458798 GXV458769:GXV458798 HHR458769:HHR458798 HRN458769:HRN458798 IBJ458769:IBJ458798 ILF458769:ILF458798 IVB458769:IVB458798 JEX458769:JEX458798 JOT458769:JOT458798 JYP458769:JYP458798 KIL458769:KIL458798 KSH458769:KSH458798 LCD458769:LCD458798 LLZ458769:LLZ458798 LVV458769:LVV458798 MFR458769:MFR458798 MPN458769:MPN458798 MZJ458769:MZJ458798 NJF458769:NJF458798 NTB458769:NTB458798 OCX458769:OCX458798 OMT458769:OMT458798 OWP458769:OWP458798 PGL458769:PGL458798 PQH458769:PQH458798 QAD458769:QAD458798 QJZ458769:QJZ458798 QTV458769:QTV458798 RDR458769:RDR458798 RNN458769:RNN458798 RXJ458769:RXJ458798 SHF458769:SHF458798 SRB458769:SRB458798 TAX458769:TAX458798 TKT458769:TKT458798 TUP458769:TUP458798 UEL458769:UEL458798 UOH458769:UOH458798 UYD458769:UYD458798 VHZ458769:VHZ458798 VRV458769:VRV458798 WBR458769:WBR458798 WLN458769:WLN458798 WVJ458769:WVJ458798 C524305:C524334 IX524305:IX524334 ST524305:ST524334 ACP524305:ACP524334 AML524305:AML524334 AWH524305:AWH524334 BGD524305:BGD524334 BPZ524305:BPZ524334 BZV524305:BZV524334 CJR524305:CJR524334 CTN524305:CTN524334 DDJ524305:DDJ524334 DNF524305:DNF524334 DXB524305:DXB524334 EGX524305:EGX524334 EQT524305:EQT524334 FAP524305:FAP524334 FKL524305:FKL524334 FUH524305:FUH524334 GED524305:GED524334 GNZ524305:GNZ524334 GXV524305:GXV524334 HHR524305:HHR524334 HRN524305:HRN524334 IBJ524305:IBJ524334 ILF524305:ILF524334 IVB524305:IVB524334 JEX524305:JEX524334 JOT524305:JOT524334 JYP524305:JYP524334 KIL524305:KIL524334 KSH524305:KSH524334 LCD524305:LCD524334 LLZ524305:LLZ524334 LVV524305:LVV524334 MFR524305:MFR524334 MPN524305:MPN524334 MZJ524305:MZJ524334 NJF524305:NJF524334 NTB524305:NTB524334 OCX524305:OCX524334 OMT524305:OMT524334 OWP524305:OWP524334 PGL524305:PGL524334 PQH524305:PQH524334 QAD524305:QAD524334 QJZ524305:QJZ524334 QTV524305:QTV524334 RDR524305:RDR524334 RNN524305:RNN524334 RXJ524305:RXJ524334 SHF524305:SHF524334 SRB524305:SRB524334 TAX524305:TAX524334 TKT524305:TKT524334 TUP524305:TUP524334 UEL524305:UEL524334 UOH524305:UOH524334 UYD524305:UYD524334 VHZ524305:VHZ524334 VRV524305:VRV524334 WBR524305:WBR524334 WLN524305:WLN524334 WVJ524305:WVJ524334 C589841:C589870 IX589841:IX589870 ST589841:ST589870 ACP589841:ACP589870 AML589841:AML589870 AWH589841:AWH589870 BGD589841:BGD589870 BPZ589841:BPZ589870 BZV589841:BZV589870 CJR589841:CJR589870 CTN589841:CTN589870 DDJ589841:DDJ589870 DNF589841:DNF589870 DXB589841:DXB589870 EGX589841:EGX589870 EQT589841:EQT589870 FAP589841:FAP589870 FKL589841:FKL589870 FUH589841:FUH589870 GED589841:GED589870 GNZ589841:GNZ589870 GXV589841:GXV589870 HHR589841:HHR589870 HRN589841:HRN589870 IBJ589841:IBJ589870 ILF589841:ILF589870 IVB589841:IVB589870 JEX589841:JEX589870 JOT589841:JOT589870 JYP589841:JYP589870 KIL589841:KIL589870 KSH589841:KSH589870 LCD589841:LCD589870 LLZ589841:LLZ589870 LVV589841:LVV589870 MFR589841:MFR589870 MPN589841:MPN589870 MZJ589841:MZJ589870 NJF589841:NJF589870 NTB589841:NTB589870 OCX589841:OCX589870 OMT589841:OMT589870 OWP589841:OWP589870 PGL589841:PGL589870 PQH589841:PQH589870 QAD589841:QAD589870 QJZ589841:QJZ589870 QTV589841:QTV589870 RDR589841:RDR589870 RNN589841:RNN589870 RXJ589841:RXJ589870 SHF589841:SHF589870 SRB589841:SRB589870 TAX589841:TAX589870 TKT589841:TKT589870 TUP589841:TUP589870 UEL589841:UEL589870 UOH589841:UOH589870 UYD589841:UYD589870 VHZ589841:VHZ589870 VRV589841:VRV589870 WBR589841:WBR589870 WLN589841:WLN589870 WVJ589841:WVJ589870 C655377:C655406 IX655377:IX655406 ST655377:ST655406 ACP655377:ACP655406 AML655377:AML655406 AWH655377:AWH655406 BGD655377:BGD655406 BPZ655377:BPZ655406 BZV655377:BZV655406 CJR655377:CJR655406 CTN655377:CTN655406 DDJ655377:DDJ655406 DNF655377:DNF655406 DXB655377:DXB655406 EGX655377:EGX655406 EQT655377:EQT655406 FAP655377:FAP655406 FKL655377:FKL655406 FUH655377:FUH655406 GED655377:GED655406 GNZ655377:GNZ655406 GXV655377:GXV655406 HHR655377:HHR655406 HRN655377:HRN655406 IBJ655377:IBJ655406 ILF655377:ILF655406 IVB655377:IVB655406 JEX655377:JEX655406 JOT655377:JOT655406 JYP655377:JYP655406 KIL655377:KIL655406 KSH655377:KSH655406 LCD655377:LCD655406 LLZ655377:LLZ655406 LVV655377:LVV655406 MFR655377:MFR655406 MPN655377:MPN655406 MZJ655377:MZJ655406 NJF655377:NJF655406 NTB655377:NTB655406 OCX655377:OCX655406 OMT655377:OMT655406 OWP655377:OWP655406 PGL655377:PGL655406 PQH655377:PQH655406 QAD655377:QAD655406 QJZ655377:QJZ655406 QTV655377:QTV655406 RDR655377:RDR655406 RNN655377:RNN655406 RXJ655377:RXJ655406 SHF655377:SHF655406 SRB655377:SRB655406 TAX655377:TAX655406 TKT655377:TKT655406 TUP655377:TUP655406 UEL655377:UEL655406 UOH655377:UOH655406 UYD655377:UYD655406 VHZ655377:VHZ655406 VRV655377:VRV655406 WBR655377:WBR655406 WLN655377:WLN655406 WVJ655377:WVJ655406 C720913:C720942 IX720913:IX720942 ST720913:ST720942 ACP720913:ACP720942 AML720913:AML720942 AWH720913:AWH720942 BGD720913:BGD720942 BPZ720913:BPZ720942 BZV720913:BZV720942 CJR720913:CJR720942 CTN720913:CTN720942 DDJ720913:DDJ720942 DNF720913:DNF720942 DXB720913:DXB720942 EGX720913:EGX720942 EQT720913:EQT720942 FAP720913:FAP720942 FKL720913:FKL720942 FUH720913:FUH720942 GED720913:GED720942 GNZ720913:GNZ720942 GXV720913:GXV720942 HHR720913:HHR720942 HRN720913:HRN720942 IBJ720913:IBJ720942 ILF720913:ILF720942 IVB720913:IVB720942 JEX720913:JEX720942 JOT720913:JOT720942 JYP720913:JYP720942 KIL720913:KIL720942 KSH720913:KSH720942 LCD720913:LCD720942 LLZ720913:LLZ720942 LVV720913:LVV720942 MFR720913:MFR720942 MPN720913:MPN720942 MZJ720913:MZJ720942 NJF720913:NJF720942 NTB720913:NTB720942 OCX720913:OCX720942 OMT720913:OMT720942 OWP720913:OWP720942 PGL720913:PGL720942 PQH720913:PQH720942 QAD720913:QAD720942 QJZ720913:QJZ720942 QTV720913:QTV720942 RDR720913:RDR720942 RNN720913:RNN720942 RXJ720913:RXJ720942 SHF720913:SHF720942 SRB720913:SRB720942 TAX720913:TAX720942 TKT720913:TKT720942 TUP720913:TUP720942 UEL720913:UEL720942 UOH720913:UOH720942 UYD720913:UYD720942 VHZ720913:VHZ720942 VRV720913:VRV720942 WBR720913:WBR720942 WLN720913:WLN720942 WVJ720913:WVJ720942 C786449:C786478 IX786449:IX786478 ST786449:ST786478 ACP786449:ACP786478 AML786449:AML786478 AWH786449:AWH786478 BGD786449:BGD786478 BPZ786449:BPZ786478 BZV786449:BZV786478 CJR786449:CJR786478 CTN786449:CTN786478 DDJ786449:DDJ786478 DNF786449:DNF786478 DXB786449:DXB786478 EGX786449:EGX786478 EQT786449:EQT786478 FAP786449:FAP786478 FKL786449:FKL786478 FUH786449:FUH786478 GED786449:GED786478 GNZ786449:GNZ786478 GXV786449:GXV786478 HHR786449:HHR786478 HRN786449:HRN786478 IBJ786449:IBJ786478 ILF786449:ILF786478 IVB786449:IVB786478 JEX786449:JEX786478 JOT786449:JOT786478 JYP786449:JYP786478 KIL786449:KIL786478 KSH786449:KSH786478 LCD786449:LCD786478 LLZ786449:LLZ786478 LVV786449:LVV786478 MFR786449:MFR786478 MPN786449:MPN786478 MZJ786449:MZJ786478 NJF786449:NJF786478 NTB786449:NTB786478 OCX786449:OCX786478 OMT786449:OMT786478 OWP786449:OWP786478 PGL786449:PGL786478 PQH786449:PQH786478 QAD786449:QAD786478 QJZ786449:QJZ786478 QTV786449:QTV786478 RDR786449:RDR786478 RNN786449:RNN786478 RXJ786449:RXJ786478 SHF786449:SHF786478 SRB786449:SRB786478 TAX786449:TAX786478 TKT786449:TKT786478 TUP786449:TUP786478 UEL786449:UEL786478 UOH786449:UOH786478 UYD786449:UYD786478 VHZ786449:VHZ786478 VRV786449:VRV786478 WBR786449:WBR786478 WLN786449:WLN786478 WVJ786449:WVJ786478 C851985:C852014 IX851985:IX852014 ST851985:ST852014 ACP851985:ACP852014 AML851985:AML852014 AWH851985:AWH852014 BGD851985:BGD852014 BPZ851985:BPZ852014 BZV851985:BZV852014 CJR851985:CJR852014 CTN851985:CTN852014 DDJ851985:DDJ852014 DNF851985:DNF852014 DXB851985:DXB852014 EGX851985:EGX852014 EQT851985:EQT852014 FAP851985:FAP852014 FKL851985:FKL852014 FUH851985:FUH852014 GED851985:GED852014 GNZ851985:GNZ852014 GXV851985:GXV852014 HHR851985:HHR852014 HRN851985:HRN852014 IBJ851985:IBJ852014 ILF851985:ILF852014 IVB851985:IVB852014 JEX851985:JEX852014 JOT851985:JOT852014 JYP851985:JYP852014 KIL851985:KIL852014 KSH851985:KSH852014 LCD851985:LCD852014 LLZ851985:LLZ852014 LVV851985:LVV852014 MFR851985:MFR852014 MPN851985:MPN852014 MZJ851985:MZJ852014 NJF851985:NJF852014 NTB851985:NTB852014 OCX851985:OCX852014 OMT851985:OMT852014 OWP851985:OWP852014 PGL851985:PGL852014 PQH851985:PQH852014 QAD851985:QAD852014 QJZ851985:QJZ852014 QTV851985:QTV852014 RDR851985:RDR852014 RNN851985:RNN852014 RXJ851985:RXJ852014 SHF851985:SHF852014 SRB851985:SRB852014 TAX851985:TAX852014 TKT851985:TKT852014 TUP851985:TUP852014 UEL851985:UEL852014 UOH851985:UOH852014 UYD851985:UYD852014 VHZ851985:VHZ852014 VRV851985:VRV852014 WBR851985:WBR852014 WLN851985:WLN852014 WVJ851985:WVJ852014 C917521:C917550 IX917521:IX917550 ST917521:ST917550 ACP917521:ACP917550 AML917521:AML917550 AWH917521:AWH917550 BGD917521:BGD917550 BPZ917521:BPZ917550 BZV917521:BZV917550 CJR917521:CJR917550 CTN917521:CTN917550 DDJ917521:DDJ917550 DNF917521:DNF917550 DXB917521:DXB917550 EGX917521:EGX917550 EQT917521:EQT917550 FAP917521:FAP917550 FKL917521:FKL917550 FUH917521:FUH917550 GED917521:GED917550 GNZ917521:GNZ917550 GXV917521:GXV917550 HHR917521:HHR917550 HRN917521:HRN917550 IBJ917521:IBJ917550 ILF917521:ILF917550 IVB917521:IVB917550 JEX917521:JEX917550 JOT917521:JOT917550 JYP917521:JYP917550 KIL917521:KIL917550 KSH917521:KSH917550 LCD917521:LCD917550 LLZ917521:LLZ917550 LVV917521:LVV917550 MFR917521:MFR917550 MPN917521:MPN917550 MZJ917521:MZJ917550 NJF917521:NJF917550 NTB917521:NTB917550 OCX917521:OCX917550 OMT917521:OMT917550 OWP917521:OWP917550 PGL917521:PGL917550 PQH917521:PQH917550 QAD917521:QAD917550 QJZ917521:QJZ917550 QTV917521:QTV917550 RDR917521:RDR917550 RNN917521:RNN917550 RXJ917521:RXJ917550 SHF917521:SHF917550 SRB917521:SRB917550 TAX917521:TAX917550 TKT917521:TKT917550 TUP917521:TUP917550 UEL917521:UEL917550 UOH917521:UOH917550 UYD917521:UYD917550 VHZ917521:VHZ917550 VRV917521:VRV917550 WBR917521:WBR917550 WLN917521:WLN917550 WVJ917521:WVJ917550 C983057:C983086 IX983057:IX983086 ST983057:ST983086 ACP983057:ACP983086 AML983057:AML983086 AWH983057:AWH983086 BGD983057:BGD983086 BPZ983057:BPZ983086 BZV983057:BZV983086 CJR983057:CJR983086 CTN983057:CTN983086 DDJ983057:DDJ983086 DNF983057:DNF983086 DXB983057:DXB983086 EGX983057:EGX983086 EQT983057:EQT983086 FAP983057:FAP983086 FKL983057:FKL983086 FUH983057:FUH983086 GED983057:GED983086 GNZ983057:GNZ983086 GXV983057:GXV983086 HHR983057:HHR983086 HRN983057:HRN983086 IBJ983057:IBJ983086 ILF983057:ILF983086 IVB983057:IVB983086 JEX983057:JEX983086 JOT983057:JOT983086 JYP983057:JYP983086 KIL983057:KIL983086 KSH983057:KSH983086 LCD983057:LCD983086 LLZ983057:LLZ983086 LVV983057:LVV983086 MFR983057:MFR983086 MPN983057:MPN983086 MZJ983057:MZJ983086 NJF983057:NJF983086 NTB983057:NTB983086 OCX983057:OCX983086 OMT983057:OMT983086 OWP983057:OWP983086 PGL983057:PGL983086 PQH983057:PQH983086 QAD983057:QAD983086 QJZ983057:QJZ983086 QTV983057:QTV983086 RDR983057:RDR983086 RNN983057:RNN983086 RXJ983057:RXJ983086 SHF983057:SHF983086 SRB983057:SRB983086 TAX983057:TAX983086 TKT983057:TKT983086 TUP983057:TUP983086 UEL983057:UEL983086 UOH983057:UOH983086 UYD983057:UYD983086 VHZ983057:VHZ983086 VRV983057:VRV983086 WBR983057:WBR983086 WLN983057:WLN983086" xr:uid="{F78B8620-962B-4385-B7C2-EBD0960EBE66}">
      <formula1>"6GS,5GS,4GS"</formula1>
    </dataValidation>
    <dataValidation type="list" allowBlank="1" showInputMessage="1" showErrorMessage="1" sqref="F17:F46" xr:uid="{F8904CB3-5E9B-4E2C-8BEB-89DAC07111BE}">
      <formula1>"6,5,4,3,2,1,年長,年中,年少"</formula1>
    </dataValidation>
    <dataValidation type="list" allowBlank="1" showInputMessage="1" showErrorMessage="1" sqref="C17:C46" xr:uid="{7700AA35-53B3-41A7-8CD0-B95802DF0B46}">
      <formula1>"6GS,5GS,4GS,3GS,2GS,1GS"</formula1>
    </dataValidation>
  </dataValidations>
  <printOptions horizontalCentered="1" verticalCentered="1"/>
  <pageMargins left="0.70866141732283472" right="0.70866141732283472" top="0.74803149606299213" bottom="0.74803149606299213" header="0.31496062992125984" footer="0.31496062992125984"/>
  <pageSetup paperSize="9" scale="76"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5F2E0-D237-4925-83CE-5CACEB43495B}">
  <sheetPr>
    <tabColor theme="4" tint="-0.249977111117893"/>
  </sheetPr>
  <dimension ref="A1:W65"/>
  <sheetViews>
    <sheetView tabSelected="1" workbookViewId="0">
      <selection activeCell="C3" sqref="C3:C5"/>
    </sheetView>
  </sheetViews>
  <sheetFormatPr defaultColWidth="8.09765625" defaultRowHeight="12.6"/>
  <cols>
    <col min="1" max="1" width="8.69921875" style="1" customWidth="1"/>
    <col min="2" max="2" width="24.59765625" style="1" customWidth="1"/>
    <col min="3" max="3" width="14.296875" style="1" customWidth="1"/>
    <col min="4" max="4" width="8.09765625" style="1"/>
    <col min="5" max="5" width="7.3984375" style="1" bestFit="1" customWidth="1"/>
    <col min="6" max="6" width="11.796875" style="1" customWidth="1"/>
    <col min="7" max="7" width="12.19921875" style="1" customWidth="1"/>
    <col min="8" max="8" width="4.59765625" style="1" bestFit="1" customWidth="1"/>
    <col min="9" max="9" width="15.19921875" style="1" customWidth="1"/>
    <col min="10" max="10" width="8" style="1" bestFit="1" customWidth="1"/>
    <col min="11" max="11" width="24.09765625" style="1" customWidth="1"/>
    <col min="12" max="12" width="7.796875" style="1" customWidth="1"/>
    <col min="13" max="13" width="17.8984375" style="1" customWidth="1"/>
    <col min="14" max="14" width="24.3984375" style="1" bestFit="1" customWidth="1"/>
    <col min="15" max="15" width="18.796875" style="1" bestFit="1" customWidth="1"/>
    <col min="16" max="16384" width="8.09765625" style="1"/>
  </cols>
  <sheetData>
    <row r="1" spans="1:23" ht="32.1" customHeight="1">
      <c r="A1" s="182" t="s">
        <v>75</v>
      </c>
      <c r="B1" s="183"/>
      <c r="C1" s="17" t="s">
        <v>74</v>
      </c>
    </row>
    <row r="2" spans="1:23" ht="32.1" customHeight="1">
      <c r="B2" s="181" t="s">
        <v>73</v>
      </c>
      <c r="C2" s="181"/>
      <c r="D2" s="70"/>
      <c r="E2" s="70"/>
      <c r="H2" s="68"/>
      <c r="I2" s="67"/>
      <c r="J2" s="69"/>
      <c r="K2" s="68"/>
      <c r="L2" s="55"/>
      <c r="M2" s="67"/>
      <c r="N2" s="67"/>
    </row>
    <row r="3" spans="1:23" s="55" customFormat="1" ht="40.200000000000003" customHeight="1">
      <c r="A3" s="66"/>
      <c r="B3" s="65" t="s">
        <v>72</v>
      </c>
      <c r="C3" s="64" t="s">
        <v>105</v>
      </c>
      <c r="D3" s="63"/>
      <c r="F3" s="62" t="s">
        <v>71</v>
      </c>
      <c r="G3" s="62" t="s">
        <v>71</v>
      </c>
      <c r="I3" s="62" t="s">
        <v>70</v>
      </c>
      <c r="N3" s="55" t="s">
        <v>69</v>
      </c>
      <c r="O3" s="55" t="s">
        <v>69</v>
      </c>
    </row>
    <row r="4" spans="1:23" s="55" customFormat="1" ht="30.6" customHeight="1">
      <c r="A4" s="59" t="s">
        <v>68</v>
      </c>
      <c r="B4" s="61" t="s">
        <v>67</v>
      </c>
      <c r="C4" s="59" t="s">
        <v>106</v>
      </c>
      <c r="D4" s="59" t="s">
        <v>66</v>
      </c>
      <c r="E4" s="59" t="s">
        <v>65</v>
      </c>
      <c r="F4" s="59" t="s">
        <v>64</v>
      </c>
      <c r="G4" s="59" t="s">
        <v>63</v>
      </c>
      <c r="H4" s="59" t="s">
        <v>62</v>
      </c>
      <c r="I4" s="60" t="s">
        <v>61</v>
      </c>
      <c r="J4" s="59" t="s">
        <v>60</v>
      </c>
      <c r="K4" s="59" t="s">
        <v>59</v>
      </c>
      <c r="L4" s="59" t="s">
        <v>58</v>
      </c>
      <c r="M4" s="59" t="s">
        <v>57</v>
      </c>
      <c r="N4" s="59" t="s">
        <v>56</v>
      </c>
      <c r="O4" s="59" t="s">
        <v>55</v>
      </c>
    </row>
    <row r="5" spans="1:23" s="55" customFormat="1" ht="25.2">
      <c r="A5" s="58" t="s">
        <v>54</v>
      </c>
      <c r="B5" s="56" t="s">
        <v>53</v>
      </c>
      <c r="C5" s="56" t="s">
        <v>107</v>
      </c>
      <c r="D5" s="56" t="s">
        <v>52</v>
      </c>
      <c r="E5" s="56" t="s">
        <v>51</v>
      </c>
      <c r="F5" s="56" t="s">
        <v>50</v>
      </c>
      <c r="G5" s="56" t="s">
        <v>49</v>
      </c>
      <c r="H5" s="56" t="s">
        <v>48</v>
      </c>
      <c r="I5" s="57">
        <v>39716</v>
      </c>
      <c r="J5" s="56" t="s">
        <v>47</v>
      </c>
      <c r="K5" s="56" t="s">
        <v>46</v>
      </c>
      <c r="L5" s="56">
        <v>5</v>
      </c>
      <c r="M5" s="56" t="s">
        <v>45</v>
      </c>
      <c r="N5" s="56" t="s">
        <v>41</v>
      </c>
      <c r="O5" s="56" t="s">
        <v>40</v>
      </c>
    </row>
    <row r="6" spans="1:23">
      <c r="A6" s="48">
        <f t="shared" ref="A6:A37" si="0">ROW()-5</f>
        <v>1</v>
      </c>
      <c r="B6" s="46"/>
      <c r="C6" s="48"/>
      <c r="D6" s="46"/>
      <c r="E6" s="46"/>
      <c r="F6" s="46"/>
      <c r="G6" s="46"/>
      <c r="H6" s="46"/>
      <c r="I6" s="54"/>
      <c r="J6" s="46"/>
      <c r="K6" s="46"/>
      <c r="L6" s="46"/>
      <c r="M6" s="49"/>
      <c r="N6" s="53" t="s">
        <v>41</v>
      </c>
      <c r="O6" s="53" t="s">
        <v>40</v>
      </c>
      <c r="V6" s="15" t="s">
        <v>44</v>
      </c>
      <c r="W6" s="15" t="s">
        <v>27</v>
      </c>
    </row>
    <row r="7" spans="1:23">
      <c r="A7" s="48">
        <f t="shared" si="0"/>
        <v>2</v>
      </c>
      <c r="B7" s="46"/>
      <c r="C7" s="48"/>
      <c r="D7" s="46"/>
      <c r="E7" s="46"/>
      <c r="F7" s="46"/>
      <c r="G7" s="46"/>
      <c r="H7" s="46"/>
      <c r="I7" s="47"/>
      <c r="J7" s="46"/>
      <c r="K7" s="46"/>
      <c r="L7" s="46"/>
      <c r="M7" s="49"/>
      <c r="N7" s="45" t="s">
        <v>41</v>
      </c>
      <c r="O7" s="45" t="s">
        <v>40</v>
      </c>
      <c r="V7" s="15" t="s">
        <v>43</v>
      </c>
      <c r="W7" s="15" t="s">
        <v>18</v>
      </c>
    </row>
    <row r="8" spans="1:23">
      <c r="A8" s="48">
        <f t="shared" si="0"/>
        <v>3</v>
      </c>
      <c r="B8" s="46"/>
      <c r="C8" s="48"/>
      <c r="D8" s="46"/>
      <c r="E8" s="46"/>
      <c r="F8" s="46"/>
      <c r="G8" s="46"/>
      <c r="H8" s="46"/>
      <c r="I8" s="52"/>
      <c r="J8" s="46"/>
      <c r="K8" s="46"/>
      <c r="L8" s="46"/>
      <c r="M8" s="49"/>
      <c r="N8" s="45" t="s">
        <v>41</v>
      </c>
      <c r="O8" s="45" t="s">
        <v>40</v>
      </c>
      <c r="V8" s="15" t="s">
        <v>42</v>
      </c>
      <c r="W8" s="15" t="s">
        <v>30</v>
      </c>
    </row>
    <row r="9" spans="1:23">
      <c r="A9" s="48">
        <f t="shared" si="0"/>
        <v>4</v>
      </c>
      <c r="B9" s="46"/>
      <c r="C9" s="48"/>
      <c r="D9" s="46"/>
      <c r="E9" s="46"/>
      <c r="F9" s="46"/>
      <c r="G9" s="46"/>
      <c r="H9" s="46"/>
      <c r="I9" s="52"/>
      <c r="J9" s="46"/>
      <c r="K9" s="46"/>
      <c r="L9" s="46"/>
      <c r="M9" s="49"/>
      <c r="N9" s="45" t="s">
        <v>41</v>
      </c>
      <c r="O9" s="45" t="s">
        <v>40</v>
      </c>
    </row>
    <row r="10" spans="1:23">
      <c r="A10" s="48">
        <f t="shared" si="0"/>
        <v>5</v>
      </c>
      <c r="B10" s="46"/>
      <c r="C10" s="48"/>
      <c r="D10" s="46"/>
      <c r="E10" s="46"/>
      <c r="F10" s="46"/>
      <c r="G10" s="46"/>
      <c r="H10" s="46"/>
      <c r="I10" s="52"/>
      <c r="J10" s="46"/>
      <c r="K10" s="46"/>
      <c r="L10" s="46"/>
      <c r="M10" s="49"/>
      <c r="N10" s="45" t="s">
        <v>41</v>
      </c>
      <c r="O10" s="45" t="s">
        <v>40</v>
      </c>
    </row>
    <row r="11" spans="1:23">
      <c r="A11" s="48">
        <f t="shared" si="0"/>
        <v>6</v>
      </c>
      <c r="B11" s="51"/>
      <c r="C11" s="48"/>
      <c r="D11" s="46"/>
      <c r="E11" s="46"/>
      <c r="F11" s="46"/>
      <c r="G11" s="46"/>
      <c r="H11" s="46"/>
      <c r="I11" s="47"/>
      <c r="J11" s="46"/>
      <c r="K11" s="46"/>
      <c r="L11" s="46"/>
      <c r="M11" s="49"/>
      <c r="N11" s="45" t="s">
        <v>41</v>
      </c>
      <c r="O11" s="45" t="s">
        <v>40</v>
      </c>
    </row>
    <row r="12" spans="1:23">
      <c r="A12" s="48">
        <f t="shared" si="0"/>
        <v>7</v>
      </c>
      <c r="B12" s="50"/>
      <c r="C12" s="48"/>
      <c r="D12" s="46"/>
      <c r="E12" s="46"/>
      <c r="F12" s="46"/>
      <c r="G12" s="46"/>
      <c r="H12" s="46"/>
      <c r="I12" s="47"/>
      <c r="J12" s="46"/>
      <c r="K12" s="46"/>
      <c r="L12" s="46"/>
      <c r="M12" s="49"/>
      <c r="N12" s="45" t="s">
        <v>41</v>
      </c>
      <c r="O12" s="45" t="s">
        <v>40</v>
      </c>
    </row>
    <row r="13" spans="1:23">
      <c r="A13" s="48">
        <f t="shared" si="0"/>
        <v>8</v>
      </c>
      <c r="B13" s="46"/>
      <c r="C13" s="46"/>
      <c r="D13" s="46"/>
      <c r="E13" s="46"/>
      <c r="F13" s="46"/>
      <c r="G13" s="46"/>
      <c r="H13" s="46"/>
      <c r="I13" s="47"/>
      <c r="J13" s="46"/>
      <c r="K13" s="46"/>
      <c r="L13" s="46"/>
      <c r="M13" s="46"/>
      <c r="N13" s="45" t="s">
        <v>41</v>
      </c>
      <c r="O13" s="45" t="s">
        <v>40</v>
      </c>
    </row>
    <row r="14" spans="1:23">
      <c r="A14" s="48">
        <f t="shared" si="0"/>
        <v>9</v>
      </c>
      <c r="B14" s="46"/>
      <c r="C14" s="46"/>
      <c r="D14" s="46"/>
      <c r="E14" s="46"/>
      <c r="F14" s="46"/>
      <c r="G14" s="46"/>
      <c r="H14" s="46"/>
      <c r="I14" s="47"/>
      <c r="J14" s="46"/>
      <c r="K14" s="46"/>
      <c r="L14" s="46"/>
      <c r="M14" s="46"/>
      <c r="N14" s="45" t="s">
        <v>41</v>
      </c>
      <c r="O14" s="45" t="s">
        <v>40</v>
      </c>
    </row>
    <row r="15" spans="1:23">
      <c r="A15" s="48">
        <f t="shared" si="0"/>
        <v>10</v>
      </c>
      <c r="B15" s="46"/>
      <c r="C15" s="46"/>
      <c r="D15" s="46"/>
      <c r="E15" s="46"/>
      <c r="F15" s="46"/>
      <c r="G15" s="46"/>
      <c r="H15" s="46"/>
      <c r="I15" s="47"/>
      <c r="J15" s="46"/>
      <c r="K15" s="46"/>
      <c r="L15" s="46"/>
      <c r="M15" s="46"/>
      <c r="N15" s="45" t="s">
        <v>41</v>
      </c>
      <c r="O15" s="45" t="s">
        <v>40</v>
      </c>
    </row>
    <row r="16" spans="1:23">
      <c r="A16" s="48">
        <f t="shared" si="0"/>
        <v>11</v>
      </c>
      <c r="B16" s="46"/>
      <c r="C16" s="46"/>
      <c r="D16" s="46"/>
      <c r="E16" s="46"/>
      <c r="F16" s="46"/>
      <c r="G16" s="46"/>
      <c r="H16" s="46"/>
      <c r="I16" s="47"/>
      <c r="J16" s="46"/>
      <c r="K16" s="46"/>
      <c r="L16" s="46"/>
      <c r="M16" s="46"/>
      <c r="N16" s="45" t="s">
        <v>41</v>
      </c>
      <c r="O16" s="45" t="s">
        <v>40</v>
      </c>
    </row>
    <row r="17" spans="1:15">
      <c r="A17" s="48">
        <f t="shared" si="0"/>
        <v>12</v>
      </c>
      <c r="B17" s="46"/>
      <c r="C17" s="46"/>
      <c r="D17" s="46"/>
      <c r="E17" s="46"/>
      <c r="F17" s="46"/>
      <c r="G17" s="46"/>
      <c r="H17" s="46"/>
      <c r="I17" s="47"/>
      <c r="J17" s="46"/>
      <c r="K17" s="46"/>
      <c r="L17" s="46"/>
      <c r="M17" s="46"/>
      <c r="N17" s="45" t="s">
        <v>41</v>
      </c>
      <c r="O17" s="45" t="s">
        <v>40</v>
      </c>
    </row>
    <row r="18" spans="1:15">
      <c r="A18" s="48">
        <f t="shared" si="0"/>
        <v>13</v>
      </c>
      <c r="B18" s="46"/>
      <c r="C18" s="46"/>
      <c r="D18" s="46"/>
      <c r="E18" s="46"/>
      <c r="F18" s="46"/>
      <c r="G18" s="46"/>
      <c r="H18" s="46"/>
      <c r="I18" s="47"/>
      <c r="J18" s="46"/>
      <c r="K18" s="46"/>
      <c r="L18" s="46"/>
      <c r="M18" s="46"/>
      <c r="N18" s="45" t="s">
        <v>41</v>
      </c>
      <c r="O18" s="45" t="s">
        <v>40</v>
      </c>
    </row>
    <row r="19" spans="1:15">
      <c r="A19" s="48">
        <f t="shared" si="0"/>
        <v>14</v>
      </c>
      <c r="B19" s="46"/>
      <c r="C19" s="46"/>
      <c r="D19" s="46"/>
      <c r="E19" s="46"/>
      <c r="F19" s="46"/>
      <c r="G19" s="46"/>
      <c r="H19" s="46"/>
      <c r="I19" s="47"/>
      <c r="J19" s="46"/>
      <c r="K19" s="46"/>
      <c r="L19" s="46"/>
      <c r="M19" s="46"/>
      <c r="N19" s="45" t="s">
        <v>41</v>
      </c>
      <c r="O19" s="45" t="s">
        <v>40</v>
      </c>
    </row>
    <row r="20" spans="1:15">
      <c r="A20" s="48">
        <f t="shared" si="0"/>
        <v>15</v>
      </c>
      <c r="B20" s="46"/>
      <c r="C20" s="46"/>
      <c r="D20" s="46"/>
      <c r="E20" s="46"/>
      <c r="F20" s="46"/>
      <c r="G20" s="46"/>
      <c r="H20" s="46"/>
      <c r="I20" s="47"/>
      <c r="J20" s="46"/>
      <c r="K20" s="46"/>
      <c r="L20" s="46"/>
      <c r="M20" s="46"/>
      <c r="N20" s="45" t="s">
        <v>41</v>
      </c>
      <c r="O20" s="45" t="s">
        <v>40</v>
      </c>
    </row>
    <row r="21" spans="1:15">
      <c r="A21" s="48">
        <f t="shared" si="0"/>
        <v>16</v>
      </c>
      <c r="B21" s="46"/>
      <c r="C21" s="46"/>
      <c r="D21" s="46"/>
      <c r="E21" s="46"/>
      <c r="F21" s="46"/>
      <c r="G21" s="46"/>
      <c r="H21" s="46"/>
      <c r="I21" s="47"/>
      <c r="J21" s="46"/>
      <c r="K21" s="46"/>
      <c r="L21" s="46"/>
      <c r="M21" s="46"/>
      <c r="N21" s="45" t="s">
        <v>41</v>
      </c>
      <c r="O21" s="45" t="s">
        <v>40</v>
      </c>
    </row>
    <row r="22" spans="1:15">
      <c r="A22" s="48">
        <f t="shared" si="0"/>
        <v>17</v>
      </c>
      <c r="B22" s="46"/>
      <c r="C22" s="46"/>
      <c r="D22" s="46"/>
      <c r="E22" s="46"/>
      <c r="F22" s="46"/>
      <c r="G22" s="46"/>
      <c r="H22" s="46"/>
      <c r="I22" s="47"/>
      <c r="J22" s="46"/>
      <c r="K22" s="46"/>
      <c r="L22" s="46"/>
      <c r="M22" s="46"/>
      <c r="N22" s="45" t="s">
        <v>41</v>
      </c>
      <c r="O22" s="45" t="s">
        <v>40</v>
      </c>
    </row>
    <row r="23" spans="1:15">
      <c r="A23" s="48">
        <f t="shared" si="0"/>
        <v>18</v>
      </c>
      <c r="B23" s="46"/>
      <c r="C23" s="46"/>
      <c r="D23" s="46"/>
      <c r="E23" s="46"/>
      <c r="F23" s="46"/>
      <c r="G23" s="46"/>
      <c r="H23" s="46"/>
      <c r="I23" s="47"/>
      <c r="J23" s="46"/>
      <c r="K23" s="46"/>
      <c r="L23" s="46"/>
      <c r="M23" s="46"/>
      <c r="N23" s="45" t="s">
        <v>41</v>
      </c>
      <c r="O23" s="45" t="s">
        <v>40</v>
      </c>
    </row>
    <row r="24" spans="1:15">
      <c r="A24" s="48">
        <f t="shared" si="0"/>
        <v>19</v>
      </c>
      <c r="B24" s="46"/>
      <c r="C24" s="46"/>
      <c r="D24" s="46"/>
      <c r="E24" s="46"/>
      <c r="F24" s="46"/>
      <c r="G24" s="46"/>
      <c r="H24" s="46"/>
      <c r="I24" s="47"/>
      <c r="J24" s="46"/>
      <c r="K24" s="46"/>
      <c r="L24" s="46"/>
      <c r="M24" s="46"/>
      <c r="N24" s="45" t="s">
        <v>41</v>
      </c>
      <c r="O24" s="45" t="s">
        <v>40</v>
      </c>
    </row>
    <row r="25" spans="1:15">
      <c r="A25" s="48">
        <f t="shared" si="0"/>
        <v>20</v>
      </c>
      <c r="B25" s="46"/>
      <c r="C25" s="46"/>
      <c r="D25" s="46"/>
      <c r="E25" s="46"/>
      <c r="F25" s="46"/>
      <c r="G25" s="46"/>
      <c r="H25" s="46"/>
      <c r="I25" s="47"/>
      <c r="J25" s="46"/>
      <c r="K25" s="46"/>
      <c r="L25" s="46"/>
      <c r="M25" s="46"/>
      <c r="N25" s="45" t="s">
        <v>41</v>
      </c>
      <c r="O25" s="45" t="s">
        <v>40</v>
      </c>
    </row>
    <row r="26" spans="1:15">
      <c r="A26" s="48">
        <f t="shared" si="0"/>
        <v>21</v>
      </c>
      <c r="B26" s="46"/>
      <c r="C26" s="46"/>
      <c r="D26" s="46"/>
      <c r="E26" s="46"/>
      <c r="F26" s="46"/>
      <c r="G26" s="46"/>
      <c r="H26" s="46"/>
      <c r="I26" s="47"/>
      <c r="J26" s="46"/>
      <c r="K26" s="46"/>
      <c r="L26" s="46"/>
      <c r="M26" s="46"/>
      <c r="N26" s="45" t="s">
        <v>41</v>
      </c>
      <c r="O26" s="45" t="s">
        <v>40</v>
      </c>
    </row>
    <row r="27" spans="1:15">
      <c r="A27" s="48">
        <f t="shared" si="0"/>
        <v>22</v>
      </c>
      <c r="B27" s="46"/>
      <c r="C27" s="46"/>
      <c r="D27" s="46"/>
      <c r="E27" s="46"/>
      <c r="F27" s="46"/>
      <c r="G27" s="46"/>
      <c r="H27" s="46"/>
      <c r="I27" s="47"/>
      <c r="J27" s="46"/>
      <c r="K27" s="46"/>
      <c r="L27" s="46"/>
      <c r="M27" s="46"/>
      <c r="N27" s="45" t="s">
        <v>41</v>
      </c>
      <c r="O27" s="45" t="s">
        <v>40</v>
      </c>
    </row>
    <row r="28" spans="1:15">
      <c r="A28" s="48">
        <f t="shared" si="0"/>
        <v>23</v>
      </c>
      <c r="B28" s="46"/>
      <c r="C28" s="46"/>
      <c r="D28" s="46"/>
      <c r="E28" s="46"/>
      <c r="F28" s="46"/>
      <c r="G28" s="46"/>
      <c r="H28" s="46"/>
      <c r="I28" s="47"/>
      <c r="J28" s="46"/>
      <c r="K28" s="46"/>
      <c r="L28" s="46"/>
      <c r="M28" s="46"/>
      <c r="N28" s="45" t="s">
        <v>41</v>
      </c>
      <c r="O28" s="45" t="s">
        <v>40</v>
      </c>
    </row>
    <row r="29" spans="1:15">
      <c r="A29" s="48">
        <f t="shared" si="0"/>
        <v>24</v>
      </c>
      <c r="B29" s="46"/>
      <c r="C29" s="46"/>
      <c r="D29" s="46"/>
      <c r="E29" s="46"/>
      <c r="F29" s="46"/>
      <c r="G29" s="46"/>
      <c r="H29" s="46"/>
      <c r="I29" s="47"/>
      <c r="J29" s="46"/>
      <c r="K29" s="46"/>
      <c r="L29" s="46"/>
      <c r="M29" s="46"/>
      <c r="N29" s="45" t="s">
        <v>41</v>
      </c>
      <c r="O29" s="45" t="s">
        <v>40</v>
      </c>
    </row>
    <row r="30" spans="1:15">
      <c r="A30" s="48">
        <f t="shared" si="0"/>
        <v>25</v>
      </c>
      <c r="B30" s="46"/>
      <c r="C30" s="46"/>
      <c r="D30" s="46"/>
      <c r="E30" s="46"/>
      <c r="F30" s="46"/>
      <c r="G30" s="46"/>
      <c r="H30" s="46"/>
      <c r="I30" s="47"/>
      <c r="J30" s="46"/>
      <c r="K30" s="46"/>
      <c r="L30" s="46"/>
      <c r="M30" s="46"/>
      <c r="N30" s="45" t="s">
        <v>41</v>
      </c>
      <c r="O30" s="45" t="s">
        <v>40</v>
      </c>
    </row>
    <row r="31" spans="1:15">
      <c r="A31" s="48">
        <f t="shared" si="0"/>
        <v>26</v>
      </c>
      <c r="B31" s="46"/>
      <c r="C31" s="46"/>
      <c r="D31" s="46"/>
      <c r="E31" s="46"/>
      <c r="F31" s="46"/>
      <c r="G31" s="46"/>
      <c r="H31" s="46"/>
      <c r="I31" s="47"/>
      <c r="J31" s="46"/>
      <c r="K31" s="46"/>
      <c r="L31" s="46"/>
      <c r="M31" s="46"/>
      <c r="N31" s="45" t="s">
        <v>41</v>
      </c>
      <c r="O31" s="45" t="s">
        <v>40</v>
      </c>
    </row>
    <row r="32" spans="1:15">
      <c r="A32" s="48">
        <f t="shared" si="0"/>
        <v>27</v>
      </c>
      <c r="B32" s="46"/>
      <c r="C32" s="46"/>
      <c r="D32" s="46"/>
      <c r="E32" s="46"/>
      <c r="F32" s="46"/>
      <c r="G32" s="46"/>
      <c r="H32" s="46"/>
      <c r="I32" s="47"/>
      <c r="J32" s="46"/>
      <c r="K32" s="46"/>
      <c r="L32" s="46"/>
      <c r="M32" s="46"/>
      <c r="N32" s="45" t="s">
        <v>41</v>
      </c>
      <c r="O32" s="45" t="s">
        <v>40</v>
      </c>
    </row>
    <row r="33" spans="1:15">
      <c r="A33" s="48">
        <f t="shared" si="0"/>
        <v>28</v>
      </c>
      <c r="B33" s="46"/>
      <c r="C33" s="46"/>
      <c r="D33" s="46"/>
      <c r="E33" s="46"/>
      <c r="F33" s="46"/>
      <c r="G33" s="46"/>
      <c r="H33" s="46"/>
      <c r="I33" s="47"/>
      <c r="J33" s="46"/>
      <c r="K33" s="46"/>
      <c r="L33" s="46"/>
      <c r="M33" s="46"/>
      <c r="N33" s="45" t="s">
        <v>41</v>
      </c>
      <c r="O33" s="45" t="s">
        <v>40</v>
      </c>
    </row>
    <row r="34" spans="1:15">
      <c r="A34" s="48">
        <f t="shared" si="0"/>
        <v>29</v>
      </c>
      <c r="B34" s="46"/>
      <c r="C34" s="46"/>
      <c r="D34" s="46"/>
      <c r="E34" s="46"/>
      <c r="F34" s="46"/>
      <c r="G34" s="46"/>
      <c r="H34" s="46"/>
      <c r="I34" s="47"/>
      <c r="J34" s="46"/>
      <c r="K34" s="46"/>
      <c r="L34" s="46"/>
      <c r="M34" s="46"/>
      <c r="N34" s="45" t="s">
        <v>41</v>
      </c>
      <c r="O34" s="45" t="s">
        <v>40</v>
      </c>
    </row>
    <row r="35" spans="1:15">
      <c r="A35" s="48">
        <f t="shared" si="0"/>
        <v>30</v>
      </c>
      <c r="B35" s="46"/>
      <c r="C35" s="46"/>
      <c r="D35" s="46"/>
      <c r="E35" s="46"/>
      <c r="F35" s="46"/>
      <c r="G35" s="46"/>
      <c r="H35" s="46"/>
      <c r="I35" s="47"/>
      <c r="J35" s="46"/>
      <c r="K35" s="46"/>
      <c r="L35" s="46"/>
      <c r="M35" s="46"/>
      <c r="N35" s="45" t="s">
        <v>41</v>
      </c>
      <c r="O35" s="45" t="s">
        <v>40</v>
      </c>
    </row>
    <row r="36" spans="1:15">
      <c r="A36" s="48">
        <f t="shared" si="0"/>
        <v>31</v>
      </c>
      <c r="B36" s="46"/>
      <c r="C36" s="46"/>
      <c r="D36" s="46"/>
      <c r="E36" s="46"/>
      <c r="F36" s="46"/>
      <c r="G36" s="46"/>
      <c r="H36" s="46"/>
      <c r="I36" s="47"/>
      <c r="J36" s="46"/>
      <c r="K36" s="46"/>
      <c r="L36" s="46"/>
      <c r="M36" s="46"/>
      <c r="N36" s="45" t="s">
        <v>41</v>
      </c>
      <c r="O36" s="45" t="s">
        <v>40</v>
      </c>
    </row>
    <row r="37" spans="1:15">
      <c r="A37" s="48">
        <f t="shared" si="0"/>
        <v>32</v>
      </c>
      <c r="B37" s="46"/>
      <c r="C37" s="46"/>
      <c r="D37" s="46"/>
      <c r="E37" s="46"/>
      <c r="F37" s="46"/>
      <c r="G37" s="46"/>
      <c r="H37" s="46"/>
      <c r="I37" s="47"/>
      <c r="J37" s="46"/>
      <c r="K37" s="46"/>
      <c r="L37" s="46"/>
      <c r="M37" s="46"/>
      <c r="N37" s="45" t="s">
        <v>41</v>
      </c>
      <c r="O37" s="45" t="s">
        <v>40</v>
      </c>
    </row>
    <row r="38" spans="1:15">
      <c r="A38" s="48">
        <f t="shared" ref="A38:A65" si="1">ROW()-5</f>
        <v>33</v>
      </c>
      <c r="B38" s="46"/>
      <c r="C38" s="46"/>
      <c r="D38" s="46"/>
      <c r="E38" s="46"/>
      <c r="F38" s="46"/>
      <c r="G38" s="46"/>
      <c r="H38" s="46"/>
      <c r="I38" s="47"/>
      <c r="J38" s="46"/>
      <c r="K38" s="46"/>
      <c r="L38" s="46"/>
      <c r="M38" s="46"/>
      <c r="N38" s="45" t="s">
        <v>41</v>
      </c>
      <c r="O38" s="45" t="s">
        <v>40</v>
      </c>
    </row>
    <row r="39" spans="1:15">
      <c r="A39" s="48">
        <f t="shared" si="1"/>
        <v>34</v>
      </c>
      <c r="B39" s="46"/>
      <c r="C39" s="46"/>
      <c r="D39" s="46"/>
      <c r="E39" s="46"/>
      <c r="F39" s="46"/>
      <c r="G39" s="46"/>
      <c r="H39" s="46"/>
      <c r="I39" s="47"/>
      <c r="J39" s="46"/>
      <c r="K39" s="46"/>
      <c r="L39" s="46"/>
      <c r="M39" s="46"/>
      <c r="N39" s="45" t="s">
        <v>41</v>
      </c>
      <c r="O39" s="45" t="s">
        <v>40</v>
      </c>
    </row>
    <row r="40" spans="1:15">
      <c r="A40" s="48">
        <f t="shared" si="1"/>
        <v>35</v>
      </c>
      <c r="B40" s="46"/>
      <c r="C40" s="46"/>
      <c r="D40" s="46"/>
      <c r="E40" s="46"/>
      <c r="F40" s="46"/>
      <c r="G40" s="46"/>
      <c r="H40" s="46"/>
      <c r="I40" s="47"/>
      <c r="J40" s="46"/>
      <c r="K40" s="46"/>
      <c r="L40" s="46"/>
      <c r="M40" s="46"/>
      <c r="N40" s="45" t="s">
        <v>41</v>
      </c>
      <c r="O40" s="45" t="s">
        <v>40</v>
      </c>
    </row>
    <row r="41" spans="1:15">
      <c r="A41" s="48">
        <f t="shared" si="1"/>
        <v>36</v>
      </c>
      <c r="B41" s="46"/>
      <c r="C41" s="46"/>
      <c r="D41" s="46"/>
      <c r="E41" s="46"/>
      <c r="F41" s="46"/>
      <c r="G41" s="46"/>
      <c r="H41" s="46"/>
      <c r="I41" s="47"/>
      <c r="J41" s="46"/>
      <c r="K41" s="46"/>
      <c r="L41" s="46"/>
      <c r="M41" s="46"/>
      <c r="N41" s="45" t="s">
        <v>41</v>
      </c>
      <c r="O41" s="45" t="s">
        <v>40</v>
      </c>
    </row>
    <row r="42" spans="1:15">
      <c r="A42" s="48">
        <f t="shared" si="1"/>
        <v>37</v>
      </c>
      <c r="B42" s="46"/>
      <c r="C42" s="46"/>
      <c r="D42" s="46"/>
      <c r="E42" s="46"/>
      <c r="F42" s="46"/>
      <c r="G42" s="46"/>
      <c r="H42" s="46"/>
      <c r="I42" s="47"/>
      <c r="J42" s="46"/>
      <c r="K42" s="46"/>
      <c r="L42" s="46"/>
      <c r="M42" s="46"/>
      <c r="N42" s="45" t="s">
        <v>41</v>
      </c>
      <c r="O42" s="45" t="s">
        <v>40</v>
      </c>
    </row>
    <row r="43" spans="1:15">
      <c r="A43" s="48">
        <f t="shared" si="1"/>
        <v>38</v>
      </c>
      <c r="B43" s="46"/>
      <c r="C43" s="46"/>
      <c r="D43" s="46"/>
      <c r="E43" s="46"/>
      <c r="F43" s="46"/>
      <c r="G43" s="46"/>
      <c r="H43" s="46"/>
      <c r="I43" s="47"/>
      <c r="J43" s="46"/>
      <c r="K43" s="46"/>
      <c r="L43" s="46"/>
      <c r="M43" s="46"/>
      <c r="N43" s="45" t="s">
        <v>41</v>
      </c>
      <c r="O43" s="45" t="s">
        <v>40</v>
      </c>
    </row>
    <row r="44" spans="1:15">
      <c r="A44" s="48">
        <f t="shared" si="1"/>
        <v>39</v>
      </c>
      <c r="B44" s="46"/>
      <c r="C44" s="46"/>
      <c r="D44" s="46"/>
      <c r="E44" s="46"/>
      <c r="F44" s="46"/>
      <c r="G44" s="46"/>
      <c r="H44" s="46"/>
      <c r="I44" s="47"/>
      <c r="J44" s="46"/>
      <c r="K44" s="46"/>
      <c r="L44" s="46"/>
      <c r="M44" s="46"/>
      <c r="N44" s="45" t="s">
        <v>41</v>
      </c>
      <c r="O44" s="45" t="s">
        <v>40</v>
      </c>
    </row>
    <row r="45" spans="1:15">
      <c r="A45" s="48">
        <f t="shared" si="1"/>
        <v>40</v>
      </c>
      <c r="B45" s="46"/>
      <c r="C45" s="46"/>
      <c r="D45" s="46"/>
      <c r="E45" s="46"/>
      <c r="F45" s="46"/>
      <c r="G45" s="46"/>
      <c r="H45" s="46"/>
      <c r="I45" s="47"/>
      <c r="J45" s="46"/>
      <c r="K45" s="46"/>
      <c r="L45" s="46"/>
      <c r="M45" s="46"/>
      <c r="N45" s="45" t="s">
        <v>41</v>
      </c>
      <c r="O45" s="45" t="s">
        <v>40</v>
      </c>
    </row>
    <row r="46" spans="1:15">
      <c r="A46" s="48">
        <f t="shared" si="1"/>
        <v>41</v>
      </c>
      <c r="B46" s="46"/>
      <c r="C46" s="46"/>
      <c r="D46" s="46"/>
      <c r="E46" s="46"/>
      <c r="F46" s="46"/>
      <c r="G46" s="46"/>
      <c r="H46" s="46"/>
      <c r="I46" s="47"/>
      <c r="J46" s="46"/>
      <c r="K46" s="46"/>
      <c r="L46" s="46"/>
      <c r="M46" s="46"/>
      <c r="N46" s="45" t="s">
        <v>41</v>
      </c>
      <c r="O46" s="45" t="s">
        <v>40</v>
      </c>
    </row>
    <row r="47" spans="1:15">
      <c r="A47" s="48">
        <f t="shared" si="1"/>
        <v>42</v>
      </c>
      <c r="B47" s="46"/>
      <c r="C47" s="46"/>
      <c r="D47" s="46"/>
      <c r="E47" s="46"/>
      <c r="F47" s="46"/>
      <c r="G47" s="46"/>
      <c r="H47" s="46"/>
      <c r="I47" s="47"/>
      <c r="J47" s="46"/>
      <c r="K47" s="46"/>
      <c r="L47" s="46"/>
      <c r="M47" s="46"/>
      <c r="N47" s="45" t="s">
        <v>41</v>
      </c>
      <c r="O47" s="45" t="s">
        <v>40</v>
      </c>
    </row>
    <row r="48" spans="1:15">
      <c r="A48" s="48">
        <f t="shared" si="1"/>
        <v>43</v>
      </c>
      <c r="B48" s="46"/>
      <c r="C48" s="46"/>
      <c r="D48" s="46"/>
      <c r="E48" s="46"/>
      <c r="F48" s="46"/>
      <c r="G48" s="46"/>
      <c r="H48" s="46"/>
      <c r="I48" s="47"/>
      <c r="J48" s="46"/>
      <c r="K48" s="46"/>
      <c r="L48" s="46"/>
      <c r="M48" s="46"/>
      <c r="N48" s="45" t="s">
        <v>41</v>
      </c>
      <c r="O48" s="45" t="s">
        <v>40</v>
      </c>
    </row>
    <row r="49" spans="1:15">
      <c r="A49" s="48">
        <f t="shared" si="1"/>
        <v>44</v>
      </c>
      <c r="B49" s="46"/>
      <c r="C49" s="46"/>
      <c r="D49" s="46"/>
      <c r="E49" s="46"/>
      <c r="F49" s="46"/>
      <c r="G49" s="46"/>
      <c r="H49" s="46"/>
      <c r="I49" s="47"/>
      <c r="J49" s="46"/>
      <c r="K49" s="46"/>
      <c r="L49" s="46"/>
      <c r="M49" s="46"/>
      <c r="N49" s="45" t="s">
        <v>41</v>
      </c>
      <c r="O49" s="45" t="s">
        <v>40</v>
      </c>
    </row>
    <row r="50" spans="1:15">
      <c r="A50" s="48">
        <f t="shared" si="1"/>
        <v>45</v>
      </c>
      <c r="B50" s="46"/>
      <c r="C50" s="46"/>
      <c r="D50" s="46"/>
      <c r="E50" s="46"/>
      <c r="F50" s="46"/>
      <c r="G50" s="46"/>
      <c r="H50" s="46"/>
      <c r="I50" s="47"/>
      <c r="J50" s="46"/>
      <c r="K50" s="46"/>
      <c r="L50" s="46"/>
      <c r="M50" s="46"/>
      <c r="N50" s="45" t="s">
        <v>41</v>
      </c>
      <c r="O50" s="45" t="s">
        <v>40</v>
      </c>
    </row>
    <row r="51" spans="1:15">
      <c r="A51" s="48">
        <f t="shared" si="1"/>
        <v>46</v>
      </c>
      <c r="B51" s="46"/>
      <c r="C51" s="46"/>
      <c r="D51" s="46"/>
      <c r="E51" s="46"/>
      <c r="F51" s="46"/>
      <c r="G51" s="46"/>
      <c r="H51" s="46"/>
      <c r="I51" s="47"/>
      <c r="J51" s="46"/>
      <c r="K51" s="46"/>
      <c r="L51" s="46"/>
      <c r="M51" s="46"/>
      <c r="N51" s="45" t="s">
        <v>41</v>
      </c>
      <c r="O51" s="45" t="s">
        <v>40</v>
      </c>
    </row>
    <row r="52" spans="1:15">
      <c r="A52" s="48">
        <f t="shared" si="1"/>
        <v>47</v>
      </c>
      <c r="B52" s="46"/>
      <c r="C52" s="46"/>
      <c r="D52" s="46"/>
      <c r="E52" s="46"/>
      <c r="F52" s="46"/>
      <c r="G52" s="46"/>
      <c r="H52" s="46"/>
      <c r="I52" s="47"/>
      <c r="J52" s="46"/>
      <c r="K52" s="46"/>
      <c r="L52" s="46"/>
      <c r="M52" s="46"/>
      <c r="N52" s="45" t="s">
        <v>41</v>
      </c>
      <c r="O52" s="45" t="s">
        <v>40</v>
      </c>
    </row>
    <row r="53" spans="1:15">
      <c r="A53" s="48">
        <f t="shared" si="1"/>
        <v>48</v>
      </c>
      <c r="B53" s="46"/>
      <c r="C53" s="46"/>
      <c r="D53" s="46"/>
      <c r="E53" s="46"/>
      <c r="F53" s="46"/>
      <c r="G53" s="46"/>
      <c r="H53" s="46"/>
      <c r="I53" s="47"/>
      <c r="J53" s="46"/>
      <c r="K53" s="46"/>
      <c r="L53" s="46"/>
      <c r="M53" s="46"/>
      <c r="N53" s="45" t="s">
        <v>41</v>
      </c>
      <c r="O53" s="45" t="s">
        <v>40</v>
      </c>
    </row>
    <row r="54" spans="1:15">
      <c r="A54" s="48">
        <f t="shared" si="1"/>
        <v>49</v>
      </c>
      <c r="B54" s="46"/>
      <c r="C54" s="46"/>
      <c r="D54" s="46"/>
      <c r="E54" s="46"/>
      <c r="F54" s="46"/>
      <c r="G54" s="46"/>
      <c r="H54" s="46"/>
      <c r="I54" s="47"/>
      <c r="J54" s="46"/>
      <c r="K54" s="46"/>
      <c r="L54" s="46"/>
      <c r="M54" s="46"/>
      <c r="N54" s="45" t="s">
        <v>41</v>
      </c>
      <c r="O54" s="45" t="s">
        <v>40</v>
      </c>
    </row>
    <row r="55" spans="1:15">
      <c r="A55" s="48">
        <f t="shared" si="1"/>
        <v>50</v>
      </c>
      <c r="B55" s="46"/>
      <c r="C55" s="46"/>
      <c r="D55" s="46"/>
      <c r="E55" s="46"/>
      <c r="F55" s="46"/>
      <c r="G55" s="46"/>
      <c r="H55" s="46"/>
      <c r="I55" s="47"/>
      <c r="J55" s="46"/>
      <c r="K55" s="46"/>
      <c r="L55" s="46"/>
      <c r="M55" s="46"/>
      <c r="N55" s="45" t="s">
        <v>41</v>
      </c>
      <c r="O55" s="45" t="s">
        <v>40</v>
      </c>
    </row>
    <row r="56" spans="1:15">
      <c r="A56" s="48">
        <f t="shared" si="1"/>
        <v>51</v>
      </c>
      <c r="B56" s="46"/>
      <c r="C56" s="46"/>
      <c r="D56" s="46"/>
      <c r="E56" s="46"/>
      <c r="F56" s="46"/>
      <c r="G56" s="46"/>
      <c r="H56" s="46"/>
      <c r="I56" s="47"/>
      <c r="J56" s="46"/>
      <c r="K56" s="46"/>
      <c r="L56" s="46"/>
      <c r="M56" s="46"/>
      <c r="N56" s="45" t="s">
        <v>41</v>
      </c>
      <c r="O56" s="45" t="s">
        <v>40</v>
      </c>
    </row>
    <row r="57" spans="1:15">
      <c r="A57" s="48">
        <f t="shared" si="1"/>
        <v>52</v>
      </c>
      <c r="B57" s="46"/>
      <c r="C57" s="46"/>
      <c r="D57" s="46"/>
      <c r="E57" s="46"/>
      <c r="F57" s="46"/>
      <c r="G57" s="46"/>
      <c r="H57" s="46"/>
      <c r="I57" s="47"/>
      <c r="J57" s="46"/>
      <c r="K57" s="46"/>
      <c r="L57" s="46"/>
      <c r="M57" s="46"/>
      <c r="N57" s="45" t="s">
        <v>41</v>
      </c>
      <c r="O57" s="45" t="s">
        <v>40</v>
      </c>
    </row>
    <row r="58" spans="1:15">
      <c r="A58" s="48">
        <f t="shared" si="1"/>
        <v>53</v>
      </c>
      <c r="B58" s="46"/>
      <c r="C58" s="46"/>
      <c r="D58" s="46"/>
      <c r="E58" s="46"/>
      <c r="F58" s="46"/>
      <c r="G58" s="46"/>
      <c r="H58" s="46"/>
      <c r="I58" s="47"/>
      <c r="J58" s="46"/>
      <c r="K58" s="46"/>
      <c r="L58" s="46"/>
      <c r="M58" s="46"/>
      <c r="N58" s="45" t="s">
        <v>41</v>
      </c>
      <c r="O58" s="45" t="s">
        <v>40</v>
      </c>
    </row>
    <row r="59" spans="1:15">
      <c r="A59" s="48">
        <f t="shared" si="1"/>
        <v>54</v>
      </c>
      <c r="B59" s="46"/>
      <c r="C59" s="46"/>
      <c r="D59" s="46"/>
      <c r="E59" s="46"/>
      <c r="F59" s="46"/>
      <c r="G59" s="46"/>
      <c r="H59" s="46"/>
      <c r="I59" s="47"/>
      <c r="J59" s="46"/>
      <c r="K59" s="46"/>
      <c r="L59" s="46"/>
      <c r="M59" s="46"/>
      <c r="N59" s="45" t="s">
        <v>41</v>
      </c>
      <c r="O59" s="45" t="s">
        <v>40</v>
      </c>
    </row>
    <row r="60" spans="1:15">
      <c r="A60" s="48">
        <f t="shared" si="1"/>
        <v>55</v>
      </c>
      <c r="B60" s="46"/>
      <c r="C60" s="46"/>
      <c r="D60" s="46"/>
      <c r="E60" s="46"/>
      <c r="F60" s="46"/>
      <c r="G60" s="46"/>
      <c r="H60" s="46"/>
      <c r="I60" s="47"/>
      <c r="J60" s="46"/>
      <c r="K60" s="46"/>
      <c r="L60" s="46"/>
      <c r="M60" s="46"/>
      <c r="N60" s="45" t="s">
        <v>41</v>
      </c>
      <c r="O60" s="45" t="s">
        <v>40</v>
      </c>
    </row>
    <row r="61" spans="1:15">
      <c r="A61" s="48">
        <f t="shared" si="1"/>
        <v>56</v>
      </c>
      <c r="B61" s="46"/>
      <c r="C61" s="46"/>
      <c r="D61" s="46"/>
      <c r="E61" s="46"/>
      <c r="F61" s="46"/>
      <c r="G61" s="46"/>
      <c r="H61" s="46"/>
      <c r="I61" s="47"/>
      <c r="J61" s="46"/>
      <c r="K61" s="46"/>
      <c r="L61" s="46"/>
      <c r="M61" s="46"/>
      <c r="N61" s="45" t="s">
        <v>41</v>
      </c>
      <c r="O61" s="45" t="s">
        <v>40</v>
      </c>
    </row>
    <row r="62" spans="1:15">
      <c r="A62" s="48">
        <f t="shared" si="1"/>
        <v>57</v>
      </c>
      <c r="B62" s="46"/>
      <c r="C62" s="46"/>
      <c r="D62" s="46"/>
      <c r="E62" s="46"/>
      <c r="F62" s="46"/>
      <c r="G62" s="46"/>
      <c r="H62" s="46"/>
      <c r="I62" s="47"/>
      <c r="J62" s="46"/>
      <c r="K62" s="46"/>
      <c r="L62" s="46"/>
      <c r="M62" s="46"/>
      <c r="N62" s="45" t="s">
        <v>41</v>
      </c>
      <c r="O62" s="45" t="s">
        <v>40</v>
      </c>
    </row>
    <row r="63" spans="1:15">
      <c r="A63" s="48">
        <f t="shared" si="1"/>
        <v>58</v>
      </c>
      <c r="B63" s="46"/>
      <c r="C63" s="46"/>
      <c r="D63" s="46"/>
      <c r="E63" s="46"/>
      <c r="F63" s="46"/>
      <c r="G63" s="46"/>
      <c r="H63" s="46"/>
      <c r="I63" s="47"/>
      <c r="J63" s="46"/>
      <c r="K63" s="46"/>
      <c r="L63" s="46"/>
      <c r="M63" s="46"/>
      <c r="N63" s="45" t="s">
        <v>41</v>
      </c>
      <c r="O63" s="45" t="s">
        <v>40</v>
      </c>
    </row>
    <row r="64" spans="1:15">
      <c r="A64" s="48">
        <f t="shared" si="1"/>
        <v>59</v>
      </c>
      <c r="B64" s="46"/>
      <c r="C64" s="46"/>
      <c r="D64" s="46"/>
      <c r="E64" s="46"/>
      <c r="F64" s="46"/>
      <c r="G64" s="46"/>
      <c r="H64" s="46"/>
      <c r="I64" s="47"/>
      <c r="J64" s="46"/>
      <c r="K64" s="46"/>
      <c r="L64" s="46"/>
      <c r="M64" s="46"/>
      <c r="N64" s="45" t="s">
        <v>41</v>
      </c>
      <c r="O64" s="45" t="s">
        <v>40</v>
      </c>
    </row>
    <row r="65" spans="1:15">
      <c r="A65" s="48">
        <f t="shared" si="1"/>
        <v>60</v>
      </c>
      <c r="B65" s="46"/>
      <c r="C65" s="46"/>
      <c r="D65" s="46"/>
      <c r="E65" s="46"/>
      <c r="F65" s="46"/>
      <c r="G65" s="46"/>
      <c r="H65" s="46"/>
      <c r="I65" s="47"/>
      <c r="J65" s="46"/>
      <c r="K65" s="46"/>
      <c r="L65" s="46"/>
      <c r="M65" s="46"/>
      <c r="N65" s="45" t="s">
        <v>41</v>
      </c>
      <c r="O65" s="45" t="s">
        <v>40</v>
      </c>
    </row>
  </sheetData>
  <mergeCells count="2">
    <mergeCell ref="B2:C2"/>
    <mergeCell ref="A1:B1"/>
  </mergeCells>
  <phoneticPr fontId="1"/>
  <dataValidations count="1">
    <dataValidation type="textLength" operator="equal" allowBlank="1" showInputMessage="1" showErrorMessage="1" error="10桁の番号を入力してください" sqref="B6:B65" xr:uid="{00000000-0002-0000-0100-000000000000}">
      <formula1>10</formula1>
    </dataValidation>
  </dataValidations>
  <pageMargins left="0.35433070866141736" right="0.74803149606299213" top="0.98425196850393704" bottom="0.98425196850393704" header="0.51181102362204722" footer="0.51181102362204722"/>
  <pageSetup paperSize="9" scale="6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①参加料計算書</vt:lpstr>
      <vt:lpstr>②男子S</vt:lpstr>
      <vt:lpstr>③女子S</vt:lpstr>
      <vt:lpstr>④新規・追加選手用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2025-04-15T07:02:38Z</dcterms:modified>
</cp:coreProperties>
</file>