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06262207-4B54-4B2E-A52C-2F1885200C35}" xr6:coauthVersionLast="47" xr6:coauthVersionMax="47" xr10:uidLastSave="{00000000-0000-0000-0000-000000000000}"/>
  <bookViews>
    <workbookView xWindow="-108" yWindow="-108" windowWidth="23256" windowHeight="12456" xr2:uid="{00000000-000D-0000-FFFF-FFFF00000000}"/>
  </bookViews>
  <sheets>
    <sheet name="①参加料計算書" sheetId="39" r:id="rId1"/>
    <sheet name="②団体戦" sheetId="40" r:id="rId2"/>
    <sheet name="③新規・追加選手用" sheetId="41" r:id="rId3"/>
  </sheets>
  <definedNames>
    <definedName name="_319_1417">#REF!</definedName>
    <definedName name="Excel_BuiltIn__FilterDatabase_1">#REF!</definedName>
    <definedName name="Excel_BuiltIn__FilterDatabase_2">#REF!</definedName>
    <definedName name="M">#REF!</definedName>
    <definedName name="_xlnm.Print_Area" localSheetId="1">②団体戦!$C$1:$G$49</definedName>
    <definedName name="さくらば_けんご">#REF!</definedName>
    <definedName name="滑川">#REF!</definedName>
    <definedName name="桜庭_健吾">#REF!</definedName>
    <definedName name="日高">#REF!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39" l="1"/>
  <c r="K21" i="39"/>
  <c r="N21" i="39" s="1"/>
  <c r="A6" i="41"/>
  <c r="A7" i="41"/>
  <c r="A8" i="41"/>
  <c r="A9" i="41"/>
  <c r="A10" i="41"/>
  <c r="A11" i="41"/>
  <c r="A12" i="41"/>
  <c r="A13" i="41"/>
  <c r="A14" i="41"/>
  <c r="A15" i="41"/>
  <c r="A16" i="41"/>
  <c r="A17" i="41"/>
  <c r="A18" i="41"/>
  <c r="A19" i="41"/>
  <c r="A20" i="41"/>
  <c r="A21" i="41"/>
  <c r="A22" i="41"/>
  <c r="A23" i="41"/>
  <c r="A24" i="41"/>
  <c r="A25" i="41"/>
  <c r="A26" i="41"/>
  <c r="A27" i="41"/>
  <c r="A28" i="41"/>
  <c r="A29" i="41"/>
  <c r="A30" i="41"/>
  <c r="A31" i="41"/>
  <c r="A32" i="41"/>
  <c r="A33" i="41"/>
  <c r="A34" i="41"/>
  <c r="A35" i="41"/>
  <c r="A36" i="41"/>
  <c r="A37" i="41"/>
  <c r="A38" i="41"/>
  <c r="A39" i="41"/>
  <c r="A40" i="41"/>
  <c r="A41" i="41"/>
  <c r="A42" i="41"/>
  <c r="A43" i="41"/>
  <c r="A44" i="41"/>
  <c r="A45" i="41"/>
  <c r="A46" i="41"/>
  <c r="A47" i="41"/>
  <c r="A48" i="41"/>
  <c r="A49" i="41"/>
  <c r="A50" i="41"/>
  <c r="A51" i="41"/>
  <c r="A52" i="41"/>
  <c r="A53" i="41"/>
  <c r="A54" i="41"/>
  <c r="A55" i="41"/>
  <c r="A56" i="41"/>
  <c r="A57" i="41"/>
  <c r="A58" i="41"/>
  <c r="A59" i="41"/>
  <c r="A60" i="41"/>
  <c r="A61" i="41"/>
  <c r="A62" i="41"/>
  <c r="A63" i="41"/>
  <c r="A64" i="41"/>
  <c r="A65" i="41"/>
  <c r="N9" i="39"/>
  <c r="Q9" i="39" s="1"/>
  <c r="N10" i="39"/>
  <c r="Q10" i="39" s="1"/>
  <c r="N11" i="39"/>
  <c r="E12" i="39"/>
  <c r="H12" i="39"/>
  <c r="K12" i="39"/>
  <c r="K17" i="39"/>
  <c r="N17" i="39" s="1"/>
  <c r="N12" i="39" l="1"/>
  <c r="Q11" i="39"/>
  <c r="Q12" i="39" s="1"/>
  <c r="Q14" i="39" l="1"/>
  <c r="N24" i="39" s="1"/>
</calcChain>
</file>

<file path=xl/sharedStrings.xml><?xml version="1.0" encoding="utf-8"?>
<sst xmlns="http://schemas.openxmlformats.org/spreadsheetml/2006/main" count="306" uniqueCount="108">
  <si>
    <t>チーム名でお願いします</t>
    <rPh sb="3" eb="4">
      <t>メイ</t>
    </rPh>
    <rPh sb="6" eb="7">
      <t>ネガ</t>
    </rPh>
    <phoneticPr fontId="5"/>
  </si>
  <si>
    <t>＜振込者名（カタカナ）＞</t>
  </si>
  <si>
    <t>日</t>
    <rPh sb="0" eb="1">
      <t>ニチ</t>
    </rPh>
    <phoneticPr fontId="5"/>
  </si>
  <si>
    <t>月</t>
    <rPh sb="0" eb="1">
      <t>ガツ</t>
    </rPh>
    <phoneticPr fontId="5"/>
  </si>
  <si>
    <t>年</t>
    <rPh sb="0" eb="1">
      <t>ネン</t>
    </rPh>
    <phoneticPr fontId="5"/>
  </si>
  <si>
    <t>＜登録料振込日＞</t>
    <phoneticPr fontId="5"/>
  </si>
  <si>
    <t xml:space="preserve">千葉県小学生バドミントン連盟　     </t>
    <rPh sb="0" eb="3">
      <t>チバケン</t>
    </rPh>
    <phoneticPr fontId="5"/>
  </si>
  <si>
    <t>＜口座名＞</t>
  </si>
  <si>
    <r>
      <t>千葉銀行</t>
    </r>
    <r>
      <rPr>
        <sz val="12"/>
        <rFont val="BIZ UDPゴシック"/>
        <family val="3"/>
        <charset val="128"/>
      </rPr>
      <t>　本店　　　普通預金　口座番号　3613766</t>
    </r>
    <rPh sb="0" eb="2">
      <t>チバ</t>
    </rPh>
    <rPh sb="2" eb="4">
      <t>ギンコウ</t>
    </rPh>
    <rPh sb="5" eb="6">
      <t>ホン</t>
    </rPh>
    <phoneticPr fontId="5"/>
  </si>
  <si>
    <t>＜振込先＞</t>
  </si>
  <si>
    <t>※必要事項記入確認（名簿との整合）の上、合計登録料（Ａ+Ｂ）を下記口座に振り込むこと。</t>
    <phoneticPr fontId="9"/>
  </si>
  <si>
    <t>円</t>
  </si>
  <si>
    <t>Ｂ</t>
  </si>
  <si>
    <t>＋</t>
  </si>
  <si>
    <t>　Ａ</t>
    <phoneticPr fontId="9"/>
  </si>
  <si>
    <t>参加費・新規登録合計</t>
    <rPh sb="0" eb="3">
      <t>サンカヒ</t>
    </rPh>
    <rPh sb="4" eb="6">
      <t>シンキ</t>
    </rPh>
    <rPh sb="6" eb="8">
      <t>トウロク</t>
    </rPh>
    <rPh sb="8" eb="10">
      <t>ゴウケイ</t>
    </rPh>
    <phoneticPr fontId="9"/>
  </si>
  <si>
    <t>名</t>
  </si>
  <si>
    <t>B</t>
    <phoneticPr fontId="9"/>
  </si>
  <si>
    <t>金額 （人数×1,500円）</t>
    <phoneticPr fontId="9"/>
  </si>
  <si>
    <t>登録合計</t>
    <phoneticPr fontId="9"/>
  </si>
  <si>
    <t>女　子</t>
  </si>
  <si>
    <t>男　子</t>
  </si>
  <si>
    <t>＜新規・追加選手の登録＞</t>
    <rPh sb="1" eb="3">
      <t>シンキ</t>
    </rPh>
    <rPh sb="4" eb="6">
      <t>ツイカ</t>
    </rPh>
    <rPh sb="6" eb="8">
      <t>センシュ</t>
    </rPh>
    <phoneticPr fontId="5"/>
  </si>
  <si>
    <t>参加費</t>
    <rPh sb="0" eb="3">
      <t>サンカヒ</t>
    </rPh>
    <phoneticPr fontId="9"/>
  </si>
  <si>
    <t>A</t>
  </si>
  <si>
    <t>チーム</t>
    <phoneticPr fontId="9"/>
  </si>
  <si>
    <t>合計</t>
  </si>
  <si>
    <t>団体C</t>
    <rPh sb="0" eb="2">
      <t>ダンタイ</t>
    </rPh>
    <phoneticPr fontId="9"/>
  </si>
  <si>
    <t>団体B</t>
    <rPh sb="0" eb="2">
      <t>ダンタイ</t>
    </rPh>
    <phoneticPr fontId="9"/>
  </si>
  <si>
    <t>団体A</t>
    <rPh sb="0" eb="2">
      <t>ダンタイ</t>
    </rPh>
    <phoneticPr fontId="9"/>
  </si>
  <si>
    <t>参加料</t>
    <rPh sb="0" eb="3">
      <t>サンカリョウ</t>
    </rPh>
    <phoneticPr fontId="5"/>
  </si>
  <si>
    <t>合　計</t>
  </si>
  <si>
    <t>混合</t>
    <rPh sb="0" eb="2">
      <t>コンゴウ</t>
    </rPh>
    <phoneticPr fontId="9"/>
  </si>
  <si>
    <t>種目</t>
    <rPh sb="0" eb="2">
      <t>シュモク</t>
    </rPh>
    <phoneticPr fontId="9"/>
  </si>
  <si>
    <t>＜参加費＞</t>
    <rPh sb="1" eb="4">
      <t>サンカヒ</t>
    </rPh>
    <phoneticPr fontId="9"/>
  </si>
  <si>
    <t>注：色付き部分（セル）のみ記入して下さい。</t>
  </si>
  <si>
    <t>日バ登録番号欄は「新規」と記入し</t>
    <rPh sb="0" eb="1">
      <t>ニチ</t>
    </rPh>
    <rPh sb="2" eb="7">
      <t>トウロクバンゴウラン</t>
    </rPh>
    <rPh sb="9" eb="11">
      <t>シンキ</t>
    </rPh>
    <rPh sb="13" eb="15">
      <t>キニュウ</t>
    </rPh>
    <phoneticPr fontId="9"/>
  </si>
  <si>
    <t>※　今年度未登録の選手は</t>
    <rPh sb="2" eb="5">
      <t>コンネンド</t>
    </rPh>
    <rPh sb="5" eb="8">
      <t>ミトウロク</t>
    </rPh>
    <rPh sb="9" eb="11">
      <t>センシュ</t>
    </rPh>
    <phoneticPr fontId="9"/>
  </si>
  <si>
    <t>上記の通り参加を申込みます。</t>
    <rPh sb="0" eb="2">
      <t>ジョウキ</t>
    </rPh>
    <rPh sb="3" eb="4">
      <t>トオ</t>
    </rPh>
    <rPh sb="5" eb="7">
      <t>サンカ</t>
    </rPh>
    <rPh sb="8" eb="9">
      <t>モウ</t>
    </rPh>
    <rPh sb="9" eb="10">
      <t>コ</t>
    </rPh>
    <phoneticPr fontId="19"/>
  </si>
  <si>
    <t>選手５</t>
    <rPh sb="0" eb="2">
      <t>センシュ</t>
    </rPh>
    <phoneticPr fontId="19"/>
  </si>
  <si>
    <t>選手４</t>
    <rPh sb="0" eb="2">
      <t>センシュ</t>
    </rPh>
    <phoneticPr fontId="19"/>
  </si>
  <si>
    <t>選手３</t>
    <rPh sb="0" eb="2">
      <t>センシュ</t>
    </rPh>
    <phoneticPr fontId="19"/>
  </si>
  <si>
    <t>選手２</t>
    <rPh sb="0" eb="2">
      <t>センシュ</t>
    </rPh>
    <phoneticPr fontId="19"/>
  </si>
  <si>
    <t>選手１</t>
    <rPh sb="0" eb="2">
      <t>センシュ</t>
    </rPh>
    <phoneticPr fontId="19"/>
  </si>
  <si>
    <t>日バ登録番号</t>
    <rPh sb="0" eb="1">
      <t>ヒ</t>
    </rPh>
    <rPh sb="2" eb="4">
      <t>トウロク</t>
    </rPh>
    <rPh sb="4" eb="5">
      <t>バン</t>
    </rPh>
    <rPh sb="5" eb="6">
      <t>ゴウ</t>
    </rPh>
    <phoneticPr fontId="19"/>
  </si>
  <si>
    <t>学年(選択してください）</t>
    <rPh sb="0" eb="1">
      <t>マナブ</t>
    </rPh>
    <rPh sb="1" eb="2">
      <t>ネン</t>
    </rPh>
    <rPh sb="3" eb="5">
      <t>センタク</t>
    </rPh>
    <phoneticPr fontId="21"/>
  </si>
  <si>
    <t>ふりがな</t>
    <phoneticPr fontId="19"/>
  </si>
  <si>
    <t>氏　　名</t>
    <rPh sb="0" eb="1">
      <t>シ</t>
    </rPh>
    <rPh sb="3" eb="4">
      <t>メイ</t>
    </rPh>
    <phoneticPr fontId="19"/>
  </si>
  <si>
    <t>「氏名」・「ふりがな」は姓名間に必ず半角スペースを入れてください。</t>
    <rPh sb="1" eb="3">
      <t>シメイ</t>
    </rPh>
    <rPh sb="12" eb="14">
      <t>セイメイ</t>
    </rPh>
    <rPh sb="14" eb="15">
      <t>カン</t>
    </rPh>
    <rPh sb="16" eb="17">
      <t>カナラ</t>
    </rPh>
    <rPh sb="18" eb="20">
      <t>ハンカク</t>
    </rPh>
    <rPh sb="25" eb="26">
      <t>イ</t>
    </rPh>
    <phoneticPr fontId="5"/>
  </si>
  <si>
    <t>クラス</t>
    <phoneticPr fontId="9"/>
  </si>
  <si>
    <t>種目</t>
    <rPh sb="0" eb="2">
      <t>シュモク</t>
    </rPh>
    <phoneticPr fontId="19"/>
  </si>
  <si>
    <t>4</t>
    <phoneticPr fontId="9"/>
  </si>
  <si>
    <t>3</t>
    <phoneticPr fontId="9"/>
  </si>
  <si>
    <t>2</t>
    <phoneticPr fontId="9"/>
  </si>
  <si>
    <t>1</t>
    <phoneticPr fontId="9"/>
  </si>
  <si>
    <t>e－meil</t>
  </si>
  <si>
    <t>連絡先（自宅・携帯）</t>
    <phoneticPr fontId="21"/>
  </si>
  <si>
    <t>住所</t>
    <rPh sb="0" eb="2">
      <t>ジュウショ</t>
    </rPh>
    <phoneticPr fontId="5"/>
  </si>
  <si>
    <t>申込責任者氏名</t>
    <rPh sb="0" eb="2">
      <t>モウシコ</t>
    </rPh>
    <phoneticPr fontId="5"/>
  </si>
  <si>
    <t>チーム名略称（８文字以内）</t>
    <rPh sb="3" eb="4">
      <t>メイ</t>
    </rPh>
    <rPh sb="4" eb="6">
      <t>リャクショウ</t>
    </rPh>
    <rPh sb="8" eb="10">
      <t>モジ</t>
    </rPh>
    <rPh sb="10" eb="12">
      <t>イナイ</t>
    </rPh>
    <phoneticPr fontId="5"/>
  </si>
  <si>
    <t>千葉県小学生団体戦大会参加申込書</t>
    <rPh sb="0" eb="3">
      <t>チバケン</t>
    </rPh>
    <rPh sb="3" eb="6">
      <t>ショウガクセイ</t>
    </rPh>
    <rPh sb="6" eb="9">
      <t>ダンタイセン</t>
    </rPh>
    <rPh sb="9" eb="11">
      <t>タイカイ</t>
    </rPh>
    <rPh sb="11" eb="13">
      <t>サンカ</t>
    </rPh>
    <rPh sb="13" eb="16">
      <t>モウシコミショ</t>
    </rPh>
    <phoneticPr fontId="9"/>
  </si>
  <si>
    <t>千葉県小学生バドミントン連盟</t>
    <rPh sb="0" eb="3">
      <t>チバケン</t>
    </rPh>
    <rPh sb="3" eb="6">
      <t>ショウガクセイ</t>
    </rPh>
    <rPh sb="12" eb="14">
      <t>レンメイ</t>
    </rPh>
    <phoneticPr fontId="19"/>
  </si>
  <si>
    <t>千葉県バドミントン協会</t>
  </si>
  <si>
    <t>千葉県小学生バドミントン連盟</t>
  </si>
  <si>
    <t>C</t>
    <phoneticPr fontId="9"/>
  </si>
  <si>
    <t>女子</t>
    <rPh sb="0" eb="2">
      <t>ジョシ</t>
    </rPh>
    <phoneticPr fontId="9"/>
  </si>
  <si>
    <t>A</t>
    <phoneticPr fontId="9"/>
  </si>
  <si>
    <t>男子</t>
    <rPh sb="0" eb="2">
      <t>ダンシ</t>
    </rPh>
    <phoneticPr fontId="9"/>
  </si>
  <si>
    <t>日立市立助川小学校</t>
  </si>
  <si>
    <t>千葉市若葉区みつわ台5-2-17</t>
  </si>
  <si>
    <t>264-0032</t>
  </si>
  <si>
    <t>男</t>
  </si>
  <si>
    <t>カズアキ</t>
  </si>
  <si>
    <t>サクラ</t>
  </si>
  <si>
    <t>和昭</t>
  </si>
  <si>
    <t>桜</t>
  </si>
  <si>
    <t>10桁　番号</t>
    <rPh sb="2" eb="3">
      <t>ケタ</t>
    </rPh>
    <rPh sb="4" eb="6">
      <t>バンゴウ</t>
    </rPh>
    <phoneticPr fontId="5"/>
  </si>
  <si>
    <t>例</t>
  </si>
  <si>
    <t>所属都道府県協会</t>
  </si>
  <si>
    <t>所属団体</t>
  </si>
  <si>
    <t>小学校名</t>
  </si>
  <si>
    <t>学年</t>
  </si>
  <si>
    <t>住所</t>
  </si>
  <si>
    <t>郵便番号</t>
  </si>
  <si>
    <t>半角数字　　　　
生年/月/日</t>
    <phoneticPr fontId="5"/>
  </si>
  <si>
    <t>性別</t>
  </si>
  <si>
    <t>名（フリガナ)</t>
  </si>
  <si>
    <t>姓(フリガナ）</t>
  </si>
  <si>
    <t>名(漢字)</t>
  </si>
  <si>
    <t>姓(漢字）</t>
  </si>
  <si>
    <t>(公財)日本バドミントン協会　　　　　　　　　　　　　　　　　登録番号</t>
  </si>
  <si>
    <t>整理番号</t>
  </si>
  <si>
    <t>変更しない</t>
  </si>
  <si>
    <t>西暦で記入</t>
  </si>
  <si>
    <t>カタカナ全角</t>
    <rPh sb="4" eb="6">
      <t>ゼンカク</t>
    </rPh>
    <phoneticPr fontId="5"/>
  </si>
  <si>
    <t>番号持っている場合は記入　　　　　新規登録者は未記入</t>
  </si>
  <si>
    <t>高学年より順次記入してください</t>
  </si>
  <si>
    <t>　　　※日本バドミントン協会登録書式項目に準じて作成しています。データはそのまま日バ登録に使用しますので誤りが無いよう記入願います。</t>
  </si>
  <si>
    <t>（新規・追加）　選手用</t>
    <rPh sb="1" eb="3">
      <t>シンキ</t>
    </rPh>
    <rPh sb="4" eb="6">
      <t>ツイカ</t>
    </rPh>
    <phoneticPr fontId="9"/>
  </si>
  <si>
    <t>年度　団体戦　参加料計算書</t>
    <rPh sb="3" eb="6">
      <t>ダンタイセン</t>
    </rPh>
    <rPh sb="7" eb="10">
      <t>サンカリョウ</t>
    </rPh>
    <rPh sb="10" eb="13">
      <t>ケイサンショ</t>
    </rPh>
    <phoneticPr fontId="9"/>
  </si>
  <si>
    <t>「③新規・追加選手用」に記入お願いします</t>
    <phoneticPr fontId="9"/>
  </si>
  <si>
    <t>性別</t>
    <rPh sb="0" eb="2">
      <t>セイベツ</t>
    </rPh>
    <phoneticPr fontId="1"/>
  </si>
  <si>
    <t>チーム名（８文字以内）</t>
  </si>
  <si>
    <t>＜未就学児の登録＞</t>
    <rPh sb="1" eb="5">
      <t>ミシュウガクジ</t>
    </rPh>
    <phoneticPr fontId="5"/>
  </si>
  <si>
    <t>金額 （人数×700円）</t>
    <phoneticPr fontId="9"/>
  </si>
  <si>
    <t>所属チーム名
（略称でなく正式名称で）</t>
  </si>
  <si>
    <t>チーム名　正式名称</t>
  </si>
  <si>
    <t>みつわ台ジュニアバドミントンクラブ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</si>
</sst>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3">
    <font>
      <sz val="11"/>
      <color theme="1"/>
      <name val="Yu Gothic"/>
      <family val="2"/>
      <scheme val="minor"/>
    </font>
    <font>
      <sz val="6"/>
      <name val="Yu Gothic"/>
      <family val="3"/>
      <charset val="128"/>
      <scheme val="minor"/>
    </font>
    <font>
      <sz val="11"/>
      <name val="ＭＳ Ｐゴシック"/>
      <family val="3"/>
      <charset val="128"/>
    </font>
    <font>
      <sz val="11"/>
      <name val="BIZ UDPゴシック"/>
      <family val="3"/>
      <charset val="128"/>
    </font>
    <font>
      <sz val="11"/>
      <color rgb="FFFF0000"/>
      <name val="BIZ UDPゴシック"/>
      <family val="3"/>
      <charset val="128"/>
    </font>
    <font>
      <sz val="6"/>
      <name val="ＭＳ Ｐゴシック"/>
      <family val="3"/>
      <charset val="128"/>
    </font>
    <font>
      <sz val="12"/>
      <name val="BIZ UDPゴシック"/>
      <family val="3"/>
      <charset val="128"/>
    </font>
    <font>
      <b/>
      <sz val="11"/>
      <color rgb="FFFF0000"/>
      <name val="BIZ UDPゴシック"/>
      <family val="3"/>
      <charset val="128"/>
    </font>
    <font>
      <b/>
      <sz val="12"/>
      <name val="BIZ UDPゴシック"/>
      <family val="3"/>
      <charset val="128"/>
    </font>
    <font>
      <sz val="6"/>
      <name val="Yu Gothic"/>
      <family val="3"/>
      <charset val="128"/>
    </font>
    <font>
      <sz val="14"/>
      <name val="BIZ UDPゴシック"/>
      <family val="3"/>
      <charset val="128"/>
    </font>
    <font>
      <b/>
      <sz val="14"/>
      <color rgb="FFFF0000"/>
      <name val="BIZ UDPゴシック"/>
      <family val="3"/>
      <charset val="128"/>
    </font>
    <font>
      <b/>
      <sz val="12"/>
      <color rgb="FFFF0000"/>
      <name val="BIZ UDPゴシック"/>
      <family val="3"/>
      <charset val="128"/>
    </font>
    <font>
      <b/>
      <sz val="14"/>
      <name val="BIZ UDPゴシック"/>
      <family val="3"/>
      <charset val="128"/>
    </font>
    <font>
      <b/>
      <sz val="16"/>
      <color rgb="FFFF0000"/>
      <name val="BIZ UDPゴシック"/>
      <family val="3"/>
      <charset val="128"/>
    </font>
    <font>
      <sz val="16"/>
      <name val="BIZ UDPゴシック"/>
      <family val="3"/>
      <charset val="128"/>
    </font>
    <font>
      <b/>
      <sz val="16"/>
      <name val="BIZ UDPゴシック"/>
      <family val="3"/>
      <charset val="128"/>
    </font>
    <font>
      <sz val="10"/>
      <name val="BIZ UDPゴシック"/>
      <family val="3"/>
      <charset val="128"/>
    </font>
    <font>
      <sz val="12"/>
      <name val="ＭＳ 明朝"/>
      <family val="1"/>
      <charset val="128"/>
    </font>
    <font>
      <sz val="6"/>
      <name val="ＭＳ 明朝"/>
      <family val="1"/>
      <charset val="128"/>
    </font>
    <font>
      <sz val="12"/>
      <color rgb="FFFF0000"/>
      <name val="BIZ UDPゴシック"/>
      <family val="3"/>
      <charset val="128"/>
    </font>
    <font>
      <sz val="6"/>
      <name val="Yu Gothic"/>
      <family val="2"/>
      <charset val="128"/>
      <scheme val="minor"/>
    </font>
    <font>
      <sz val="11"/>
      <color theme="1"/>
      <name val="Yu Gothic"/>
      <family val="3"/>
      <charset val="128"/>
    </font>
    <font>
      <sz val="11"/>
      <color rgb="FF000000"/>
      <name val="BIZ UDPゴシック"/>
      <family val="3"/>
      <charset val="128"/>
    </font>
    <font>
      <u/>
      <sz val="11"/>
      <color theme="10"/>
      <name val="MS PGothic"/>
      <family val="3"/>
      <charset val="128"/>
    </font>
    <font>
      <u/>
      <sz val="11"/>
      <color theme="10"/>
      <name val="BIZ UDPゴシック"/>
      <family val="3"/>
      <charset val="128"/>
    </font>
    <font>
      <sz val="26"/>
      <name val="BIZ UDPゴシック"/>
      <family val="3"/>
      <charset val="128"/>
    </font>
    <font>
      <b/>
      <u/>
      <sz val="16"/>
      <color indexed="8"/>
      <name val="Meiryo UI"/>
      <family val="3"/>
      <charset val="128"/>
    </font>
    <font>
      <b/>
      <sz val="11"/>
      <name val="BIZ UDPゴシック"/>
      <family val="3"/>
      <charset val="128"/>
    </font>
    <font>
      <sz val="9"/>
      <name val="BIZ UDPゴシック"/>
      <family val="3"/>
      <charset val="128"/>
    </font>
    <font>
      <sz val="11"/>
      <color theme="1"/>
      <name val="BIZ UDPゴシック"/>
      <family val="3"/>
      <charset val="128"/>
    </font>
    <font>
      <sz val="10"/>
      <color theme="1"/>
      <name val="BIZ UDPゴシック"/>
      <family val="3"/>
      <charset val="128"/>
    </font>
    <font>
      <b/>
      <sz val="20"/>
      <name val="BIZ UDPゴシック"/>
      <family val="3"/>
      <charset val="128"/>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FFF99"/>
        <bgColor rgb="FF000000"/>
      </patternFill>
    </fill>
    <fill>
      <patternFill patternType="solid">
        <fgColor rgb="FFFFFFCC"/>
        <bgColor indexed="64"/>
      </patternFill>
    </fill>
    <fill>
      <patternFill patternType="solid">
        <fgColor indexed="42"/>
        <bgColor indexed="64"/>
      </patternFill>
    </fill>
    <fill>
      <patternFill patternType="solid">
        <fgColor indexed="13"/>
        <bgColor indexed="64"/>
      </patternFill>
    </fill>
    <fill>
      <patternFill patternType="solid">
        <fgColor rgb="FFFFFF00"/>
        <bgColor rgb="FF0000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6">
    <xf numFmtId="0" fontId="0" fillId="0" borderId="0"/>
    <xf numFmtId="0" fontId="2" fillId="0" borderId="0">
      <alignment vertical="center"/>
    </xf>
    <xf numFmtId="0" fontId="18" fillId="0" borderId="0"/>
    <xf numFmtId="0" fontId="18" fillId="0" borderId="0"/>
    <xf numFmtId="0" fontId="22" fillId="0" borderId="0"/>
    <xf numFmtId="0" fontId="24" fillId="0" borderId="0" applyNumberFormat="0" applyFill="0" applyBorder="0" applyAlignment="0" applyProtection="0"/>
  </cellStyleXfs>
  <cellXfs count="148">
    <xf numFmtId="0" fontId="0" fillId="0" borderId="0" xfId="0"/>
    <xf numFmtId="0" fontId="3" fillId="0" borderId="0" xfId="1" applyFont="1">
      <alignment vertical="center"/>
    </xf>
    <xf numFmtId="0" fontId="3" fillId="2" borderId="0" xfId="1" applyFont="1" applyFill="1">
      <alignment vertical="center"/>
    </xf>
    <xf numFmtId="0" fontId="3" fillId="3" borderId="0" xfId="1" applyFont="1" applyFill="1">
      <alignment vertical="center"/>
    </xf>
    <xf numFmtId="0" fontId="4" fillId="3" borderId="0" xfId="1" applyFont="1" applyFill="1">
      <alignment vertical="center"/>
    </xf>
    <xf numFmtId="0" fontId="3" fillId="0" borderId="5" xfId="1" applyFont="1" applyBorder="1">
      <alignment vertical="center"/>
    </xf>
    <xf numFmtId="0" fontId="6" fillId="0" borderId="0" xfId="1" applyFont="1" applyAlignment="1">
      <alignment horizontal="center" vertical="center"/>
    </xf>
    <xf numFmtId="0" fontId="3" fillId="0" borderId="3" xfId="1" applyFont="1" applyBorder="1">
      <alignment vertical="center"/>
    </xf>
    <xf numFmtId="0" fontId="6" fillId="0" borderId="3" xfId="1" applyFont="1" applyBorder="1">
      <alignment vertical="center"/>
    </xf>
    <xf numFmtId="0" fontId="6" fillId="0" borderId="0" xfId="1" applyFont="1">
      <alignment vertical="center"/>
    </xf>
    <xf numFmtId="0" fontId="6" fillId="0" borderId="5" xfId="1" applyFont="1" applyBorder="1">
      <alignment vertical="center"/>
    </xf>
    <xf numFmtId="0" fontId="3" fillId="4" borderId="3" xfId="1" applyFont="1" applyFill="1" applyBorder="1">
      <alignment vertical="center"/>
    </xf>
    <xf numFmtId="0" fontId="3" fillId="0" borderId="3" xfId="1" applyFont="1" applyBorder="1" applyAlignment="1">
      <alignment horizontal="center" vertical="center"/>
    </xf>
    <xf numFmtId="0" fontId="6" fillId="4" borderId="3" xfId="1" applyFont="1" applyFill="1" applyBorder="1">
      <alignment vertical="center"/>
    </xf>
    <xf numFmtId="0" fontId="6"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10" fillId="0" borderId="8" xfId="1" applyFont="1" applyBorder="1">
      <alignment vertical="center"/>
    </xf>
    <xf numFmtId="0" fontId="12" fillId="0" borderId="10" xfId="1" applyFont="1" applyBorder="1" applyAlignment="1">
      <alignment horizontal="center" vertical="center"/>
    </xf>
    <xf numFmtId="0" fontId="8" fillId="0" borderId="10" xfId="1" applyFont="1" applyBorder="1" applyAlignment="1">
      <alignment horizontal="center" vertical="center"/>
    </xf>
    <xf numFmtId="0" fontId="12" fillId="0" borderId="11" xfId="1" applyFont="1" applyBorder="1" applyAlignment="1">
      <alignment horizontal="center" vertical="center"/>
    </xf>
    <xf numFmtId="0" fontId="3" fillId="0" borderId="9" xfId="1" applyFont="1" applyBorder="1" applyAlignment="1">
      <alignment horizontal="center" vertical="center"/>
    </xf>
    <xf numFmtId="0" fontId="6" fillId="0" borderId="8" xfId="1" applyFont="1" applyBorder="1">
      <alignment vertical="center"/>
    </xf>
    <xf numFmtId="0" fontId="6" fillId="0" borderId="10" xfId="1" applyFont="1" applyBorder="1">
      <alignment vertical="center"/>
    </xf>
    <xf numFmtId="0" fontId="6" fillId="0" borderId="11" xfId="1" applyFont="1" applyBorder="1">
      <alignment vertical="center"/>
    </xf>
    <xf numFmtId="0" fontId="10" fillId="0" borderId="0" xfId="1" applyFont="1" applyAlignment="1">
      <alignment horizontal="center" vertical="center"/>
    </xf>
    <xf numFmtId="0" fontId="10" fillId="0" borderId="1" xfId="1" applyFont="1" applyBorder="1">
      <alignment vertical="center"/>
    </xf>
    <xf numFmtId="0" fontId="6" fillId="0" borderId="1" xfId="1" applyFont="1" applyBorder="1">
      <alignment vertical="center"/>
    </xf>
    <xf numFmtId="0" fontId="14" fillId="0" borderId="0" xfId="1" applyFont="1" applyAlignment="1">
      <alignment horizontal="center" vertical="center"/>
    </xf>
    <xf numFmtId="0" fontId="10" fillId="0" borderId="7" xfId="1" applyFont="1" applyBorder="1">
      <alignment vertical="center"/>
    </xf>
    <xf numFmtId="0" fontId="6" fillId="0" borderId="7" xfId="1" applyFont="1" applyBorder="1" applyAlignment="1">
      <alignment vertical="center" shrinkToFit="1"/>
    </xf>
    <xf numFmtId="0" fontId="15" fillId="0" borderId="0" xfId="1" applyFont="1" applyAlignment="1">
      <alignment horizontal="right" vertical="center"/>
    </xf>
    <xf numFmtId="0" fontId="16" fillId="0" borderId="0" xfId="1" applyFont="1" applyAlignment="1">
      <alignment horizontal="center" vertical="center"/>
    </xf>
    <xf numFmtId="0" fontId="3" fillId="0" borderId="5" xfId="1" applyFont="1" applyBorder="1" applyAlignment="1">
      <alignment horizontal="center" vertical="center"/>
    </xf>
    <xf numFmtId="0" fontId="10" fillId="0" borderId="0" xfId="1" applyFont="1">
      <alignment vertical="center"/>
    </xf>
    <xf numFmtId="3" fontId="13" fillId="0" borderId="0" xfId="1" applyNumberFormat="1" applyFont="1">
      <alignment vertical="center"/>
    </xf>
    <xf numFmtId="0" fontId="12" fillId="0" borderId="0" xfId="1" applyFont="1" applyAlignment="1">
      <alignment horizontal="left" vertical="center"/>
    </xf>
    <xf numFmtId="0" fontId="17" fillId="0" borderId="0" xfId="1" applyFont="1" applyAlignment="1">
      <alignment vertical="top"/>
    </xf>
    <xf numFmtId="0" fontId="12" fillId="5" borderId="0" xfId="1" applyFont="1" applyFill="1" applyAlignment="1">
      <alignment horizontal="center" vertical="center" shrinkToFit="1"/>
    </xf>
    <xf numFmtId="0" fontId="13" fillId="0" borderId="0" xfId="1" applyFont="1">
      <alignment vertical="center"/>
    </xf>
    <xf numFmtId="49" fontId="15" fillId="0" borderId="0" xfId="2" applyNumberFormat="1" applyFont="1" applyAlignment="1">
      <alignment vertical="center" shrinkToFit="1"/>
    </xf>
    <xf numFmtId="49" fontId="15" fillId="0" borderId="0" xfId="2" applyNumberFormat="1" applyFont="1" applyAlignment="1">
      <alignment horizontal="center" vertical="center" shrinkToFit="1"/>
    </xf>
    <xf numFmtId="49" fontId="10" fillId="0" borderId="0" xfId="2" applyNumberFormat="1" applyFont="1" applyAlignment="1">
      <alignment vertical="center" shrinkToFit="1"/>
    </xf>
    <xf numFmtId="49" fontId="10" fillId="0" borderId="0" xfId="2" applyNumberFormat="1" applyFont="1" applyAlignment="1">
      <alignment vertical="center"/>
    </xf>
    <xf numFmtId="49" fontId="15" fillId="0" borderId="0" xfId="3" applyNumberFormat="1" applyFont="1" applyAlignment="1">
      <alignment vertical="center" shrinkToFit="1"/>
    </xf>
    <xf numFmtId="49" fontId="6" fillId="0" borderId="0" xfId="3" applyNumberFormat="1" applyFont="1" applyAlignment="1">
      <alignment horizontal="left" vertical="center" shrinkToFit="1"/>
    </xf>
    <xf numFmtId="49" fontId="15" fillId="0" borderId="0" xfId="3" applyNumberFormat="1" applyFont="1" applyAlignment="1">
      <alignment horizontal="center" vertical="center" shrinkToFit="1"/>
    </xf>
    <xf numFmtId="49" fontId="20" fillId="0" borderId="0" xfId="3" applyNumberFormat="1" applyFont="1" applyAlignment="1">
      <alignment horizontal="center" vertical="center" shrinkToFit="1"/>
    </xf>
    <xf numFmtId="49" fontId="6" fillId="6" borderId="1" xfId="2" applyNumberFormat="1" applyFont="1" applyFill="1" applyBorder="1" applyAlignment="1">
      <alignment horizontal="center" vertical="center" shrinkToFit="1"/>
    </xf>
    <xf numFmtId="0" fontId="6" fillId="6" borderId="1" xfId="2" applyFont="1" applyFill="1" applyBorder="1" applyAlignment="1">
      <alignment horizontal="center" vertical="center" shrinkToFit="1"/>
    </xf>
    <xf numFmtId="49" fontId="6" fillId="0" borderId="1" xfId="2" applyNumberFormat="1" applyFont="1" applyBorder="1" applyAlignment="1">
      <alignment horizontal="center" vertical="center" shrinkToFit="1"/>
    </xf>
    <xf numFmtId="0" fontId="6" fillId="6" borderId="1" xfId="2" quotePrefix="1" applyFont="1" applyFill="1" applyBorder="1" applyAlignment="1">
      <alignment horizontal="center" vertical="center" shrinkToFit="1"/>
    </xf>
    <xf numFmtId="49" fontId="17" fillId="0" borderId="1" xfId="2" applyNumberFormat="1" applyFont="1" applyBorder="1" applyAlignment="1">
      <alignment horizontal="center" vertical="center" shrinkToFit="1"/>
    </xf>
    <xf numFmtId="49" fontId="6" fillId="0" borderId="0" xfId="2" applyNumberFormat="1" applyFont="1" applyAlignment="1">
      <alignment horizontal="center" vertical="center" shrinkToFit="1"/>
    </xf>
    <xf numFmtId="49" fontId="6" fillId="0" borderId="1" xfId="2" applyNumberFormat="1" applyFont="1" applyBorder="1" applyAlignment="1">
      <alignment vertical="center" shrinkToFit="1"/>
    </xf>
    <xf numFmtId="49" fontId="10" fillId="6" borderId="1" xfId="2" applyNumberFormat="1" applyFont="1" applyFill="1" applyBorder="1" applyAlignment="1">
      <alignment horizontal="center" vertical="center" shrinkToFit="1"/>
    </xf>
    <xf numFmtId="0" fontId="6" fillId="0" borderId="0" xfId="2" applyFont="1" applyAlignment="1">
      <alignment vertical="center" shrinkToFit="1"/>
    </xf>
    <xf numFmtId="0" fontId="15" fillId="0" borderId="0" xfId="2" applyFont="1" applyAlignment="1">
      <alignment shrinkToFit="1"/>
    </xf>
    <xf numFmtId="0" fontId="23" fillId="0" borderId="0" xfId="2" applyFont="1" applyAlignment="1">
      <alignment vertical="center"/>
    </xf>
    <xf numFmtId="0" fontId="6" fillId="0" borderId="0" xfId="2" applyFont="1" applyAlignment="1">
      <alignment vertical="center"/>
    </xf>
    <xf numFmtId="0" fontId="25" fillId="0" borderId="0" xfId="5" applyFont="1" applyBorder="1" applyAlignment="1">
      <alignment horizontal="center" vertical="center"/>
    </xf>
    <xf numFmtId="0" fontId="3" fillId="0" borderId="0" xfId="2" applyFont="1" applyAlignment="1">
      <alignment horizontal="left" vertical="center"/>
    </xf>
    <xf numFmtId="0" fontId="6" fillId="0" borderId="0" xfId="2" applyFont="1" applyAlignment="1">
      <alignment horizontal="left" vertical="center"/>
    </xf>
    <xf numFmtId="0" fontId="23" fillId="0" borderId="0" xfId="2" applyFont="1" applyAlignment="1">
      <alignment horizontal="center" vertical="center"/>
    </xf>
    <xf numFmtId="0" fontId="25" fillId="0" borderId="5" xfId="5" applyFont="1" applyBorder="1" applyAlignment="1">
      <alignment horizontal="center" vertical="center"/>
    </xf>
    <xf numFmtId="0" fontId="6" fillId="0" borderId="13" xfId="2" applyFont="1" applyBorder="1" applyAlignment="1">
      <alignment horizontal="center" vertical="center"/>
    </xf>
    <xf numFmtId="0" fontId="6" fillId="0" borderId="14" xfId="2" applyFont="1" applyBorder="1" applyAlignment="1">
      <alignment vertical="center"/>
    </xf>
    <xf numFmtId="0" fontId="3" fillId="0" borderId="0" xfId="2" applyFont="1" applyAlignment="1">
      <alignment vertical="center"/>
    </xf>
    <xf numFmtId="0" fontId="3" fillId="0" borderId="0" xfId="2" applyFont="1" applyAlignment="1">
      <alignment horizontal="center" vertical="center"/>
    </xf>
    <xf numFmtId="0" fontId="26" fillId="0" borderId="0" xfId="2" applyFont="1" applyAlignment="1">
      <alignment vertical="center" shrinkToFit="1"/>
    </xf>
    <xf numFmtId="49" fontId="10" fillId="0" borderId="0" xfId="2" applyNumberFormat="1" applyFont="1"/>
    <xf numFmtId="0" fontId="27" fillId="0" borderId="0" xfId="4" applyFont="1" applyAlignment="1">
      <alignment wrapText="1"/>
    </xf>
    <xf numFmtId="0" fontId="16" fillId="0" borderId="0" xfId="3" applyFont="1" applyAlignment="1">
      <alignment vertical="center" shrinkToFit="1"/>
    </xf>
    <xf numFmtId="0" fontId="16" fillId="0" borderId="0" xfId="3" applyFont="1" applyAlignment="1">
      <alignment horizontal="left" vertical="center" shrinkToFit="1"/>
    </xf>
    <xf numFmtId="0" fontId="3" fillId="7" borderId="1" xfId="1" applyFont="1" applyFill="1" applyBorder="1">
      <alignment vertical="center"/>
    </xf>
    <xf numFmtId="0" fontId="3" fillId="0" borderId="1" xfId="1" applyFont="1" applyBorder="1">
      <alignment vertical="center"/>
    </xf>
    <xf numFmtId="176" fontId="3" fillId="0" borderId="1" xfId="1" applyNumberFormat="1" applyFont="1" applyBorder="1">
      <alignment vertical="center"/>
    </xf>
    <xf numFmtId="0" fontId="3" fillId="0" borderId="2" xfId="1" applyFont="1" applyBorder="1">
      <alignment vertical="center"/>
    </xf>
    <xf numFmtId="0" fontId="3" fillId="0" borderId="1" xfId="1" applyFont="1" applyBorder="1" applyAlignment="1">
      <alignment vertical="center" shrinkToFit="1"/>
    </xf>
    <xf numFmtId="0" fontId="3" fillId="0" borderId="1" xfId="1" applyFont="1" applyBorder="1" applyAlignment="1">
      <alignment horizontal="right" vertical="center"/>
    </xf>
    <xf numFmtId="0" fontId="3" fillId="0" borderId="2" xfId="1" quotePrefix="1" applyFont="1" applyBorder="1" applyAlignment="1">
      <alignment horizontal="right" vertical="center"/>
    </xf>
    <xf numFmtId="176" fontId="3" fillId="0" borderId="1" xfId="1" applyNumberFormat="1" applyFont="1" applyBorder="1" applyAlignment="1">
      <alignment horizontal="left" vertical="center"/>
    </xf>
    <xf numFmtId="0" fontId="3" fillId="7" borderId="2" xfId="1" applyFont="1" applyFill="1" applyBorder="1">
      <alignment vertical="center"/>
    </xf>
    <xf numFmtId="14" fontId="3" fillId="0" borderId="1" xfId="1" applyNumberFormat="1" applyFont="1" applyBorder="1" applyAlignment="1">
      <alignment horizontal="left" vertical="center"/>
    </xf>
    <xf numFmtId="0" fontId="3" fillId="0" borderId="0" xfId="1" applyFont="1" applyAlignment="1">
      <alignment vertical="center" wrapText="1"/>
    </xf>
    <xf numFmtId="0" fontId="4" fillId="8" borderId="1" xfId="1" applyFont="1" applyFill="1" applyBorder="1" applyAlignment="1">
      <alignment vertical="center" wrapText="1"/>
    </xf>
    <xf numFmtId="14" fontId="4" fillId="9" borderId="1" xfId="1" applyNumberFormat="1" applyFont="1" applyFill="1" applyBorder="1" applyAlignment="1">
      <alignment vertical="center" wrapText="1"/>
    </xf>
    <xf numFmtId="0" fontId="12" fillId="8" borderId="1" xfId="1" applyFont="1" applyFill="1" applyBorder="1" applyAlignment="1">
      <alignment horizontal="center" vertical="center" wrapText="1"/>
    </xf>
    <xf numFmtId="0" fontId="3" fillId="0" borderId="15" xfId="1" applyFont="1" applyBorder="1" applyAlignment="1">
      <alignment vertical="center" wrapText="1"/>
    </xf>
    <xf numFmtId="0" fontId="3" fillId="0" borderId="15" xfId="1" applyFont="1" applyBorder="1" applyAlignment="1">
      <alignment horizontal="center" vertical="center" wrapText="1"/>
    </xf>
    <xf numFmtId="0" fontId="29" fillId="0" borderId="15" xfId="1" applyFont="1" applyBorder="1" applyAlignment="1">
      <alignment vertical="center" wrapText="1"/>
    </xf>
    <xf numFmtId="0" fontId="17" fillId="0" borderId="0" xfId="1" applyFont="1" applyAlignment="1">
      <alignment vertical="center" wrapText="1"/>
    </xf>
    <xf numFmtId="0" fontId="3" fillId="0" borderId="3" xfId="1" applyFont="1" applyBorder="1" applyAlignment="1">
      <alignment vertical="center" wrapText="1"/>
    </xf>
    <xf numFmtId="0" fontId="30" fillId="0" borderId="3" xfId="1" applyFont="1" applyBorder="1" applyAlignment="1">
      <alignment horizontal="center" vertical="center" wrapText="1"/>
    </xf>
    <xf numFmtId="0" fontId="31" fillId="0" borderId="3" xfId="1" applyFont="1" applyBorder="1" applyAlignment="1">
      <alignment vertical="center" wrapText="1"/>
    </xf>
    <xf numFmtId="0" fontId="31" fillId="0" borderId="0" xfId="1" applyFont="1" applyAlignment="1">
      <alignment vertical="center" wrapText="1"/>
    </xf>
    <xf numFmtId="0" fontId="4" fillId="0" borderId="0" xfId="1" applyFont="1" applyAlignment="1">
      <alignment vertical="center" wrapText="1"/>
    </xf>
    <xf numFmtId="0" fontId="3" fillId="0" borderId="0" xfId="1" applyFont="1" applyAlignment="1">
      <alignment horizontal="center" vertical="center" wrapText="1"/>
    </xf>
    <xf numFmtId="0" fontId="3" fillId="0" borderId="0" xfId="1" applyFont="1" applyAlignment="1">
      <alignment horizontal="right" vertical="center" wrapText="1"/>
    </xf>
    <xf numFmtId="0" fontId="4" fillId="0" borderId="0" xfId="1" applyFont="1" applyAlignment="1">
      <alignment horizontal="center" vertical="center" wrapText="1"/>
    </xf>
    <xf numFmtId="49" fontId="3" fillId="0" borderId="1" xfId="2" applyNumberFormat="1" applyFont="1" applyBorder="1" applyAlignment="1">
      <alignment vertical="center" shrinkToFit="1"/>
    </xf>
    <xf numFmtId="0" fontId="7" fillId="0" borderId="0" xfId="1" applyFont="1" applyAlignment="1">
      <alignment horizontal="center" vertical="center" wrapText="1"/>
    </xf>
    <xf numFmtId="0" fontId="32" fillId="0" borderId="6" xfId="1" applyFont="1" applyBorder="1" applyAlignment="1">
      <alignment horizontal="center" vertical="center" shrinkToFit="1"/>
    </xf>
    <xf numFmtId="0" fontId="32" fillId="0" borderId="7" xfId="1" applyFont="1" applyBorder="1" applyAlignment="1">
      <alignment horizontal="center" vertical="center" shrinkToFit="1"/>
    </xf>
    <xf numFmtId="0" fontId="6" fillId="0" borderId="0" xfId="1" applyFont="1" applyAlignment="1">
      <alignment horizontal="center" vertical="center"/>
    </xf>
    <xf numFmtId="0" fontId="6" fillId="0" borderId="0" xfId="1" applyFont="1" applyAlignment="1">
      <alignment horizontal="left" vertical="center" wrapText="1"/>
    </xf>
    <xf numFmtId="0" fontId="7" fillId="0" borderId="0" xfId="1" applyFont="1" applyAlignment="1">
      <alignment horizontal="center" vertical="center"/>
    </xf>
    <xf numFmtId="0" fontId="13" fillId="0" borderId="11" xfId="1" applyFont="1" applyBorder="1" applyAlignment="1">
      <alignment horizontal="right" vertical="center"/>
    </xf>
    <xf numFmtId="0" fontId="13" fillId="0" borderId="10" xfId="1" applyFont="1" applyBorder="1" applyAlignment="1">
      <alignment horizontal="right" vertical="center"/>
    </xf>
    <xf numFmtId="0" fontId="6" fillId="0" borderId="1" xfId="1" applyFont="1" applyBorder="1" applyAlignment="1">
      <alignment horizontal="center" vertical="center"/>
    </xf>
    <xf numFmtId="0" fontId="14" fillId="0" borderId="1" xfId="1" applyFont="1" applyBorder="1" applyAlignment="1">
      <alignment horizontal="center" vertical="center"/>
    </xf>
    <xf numFmtId="0" fontId="6" fillId="5" borderId="1" xfId="1" applyFont="1" applyFill="1" applyBorder="1" applyAlignment="1">
      <alignment horizontal="center" vertical="center"/>
    </xf>
    <xf numFmtId="0" fontId="10" fillId="0" borderId="6" xfId="1" applyFont="1" applyBorder="1" applyAlignment="1">
      <alignment horizontal="right" vertical="center"/>
    </xf>
    <xf numFmtId="0" fontId="10" fillId="0" borderId="4" xfId="1" applyFont="1" applyBorder="1" applyAlignment="1">
      <alignment horizontal="right"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4" xfId="1" applyFont="1" applyBorder="1" applyAlignment="1">
      <alignment horizontal="center" vertical="center"/>
    </xf>
    <xf numFmtId="0" fontId="8" fillId="0" borderId="0" xfId="1" applyFont="1" applyAlignment="1">
      <alignment horizontal="left" vertical="center"/>
    </xf>
    <xf numFmtId="0" fontId="6" fillId="0" borderId="11" xfId="1" applyFont="1" applyBorder="1" applyAlignment="1">
      <alignment horizontal="center" vertical="center"/>
    </xf>
    <xf numFmtId="0" fontId="6" fillId="0" borderId="10" xfId="1" applyFont="1" applyBorder="1" applyAlignment="1">
      <alignment horizontal="center" vertical="center"/>
    </xf>
    <xf numFmtId="0" fontId="11" fillId="0" borderId="0" xfId="1" applyFont="1" applyAlignment="1">
      <alignment horizontal="center" vertical="center"/>
    </xf>
    <xf numFmtId="0" fontId="6" fillId="0" borderId="8" xfId="1" applyFont="1" applyBorder="1" applyAlignment="1">
      <alignment horizontal="center" vertical="center"/>
    </xf>
    <xf numFmtId="0" fontId="6" fillId="0" borderId="6" xfId="1" applyFont="1" applyBorder="1" applyAlignment="1">
      <alignment horizontal="right" vertical="center"/>
    </xf>
    <xf numFmtId="0" fontId="6" fillId="0" borderId="4" xfId="1" applyFont="1" applyBorder="1" applyAlignment="1">
      <alignment horizontal="right" vertical="center"/>
    </xf>
    <xf numFmtId="0" fontId="6" fillId="5" borderId="6" xfId="1" applyFont="1" applyFill="1" applyBorder="1" applyAlignment="1">
      <alignment horizontal="center" vertical="center"/>
    </xf>
    <xf numFmtId="0" fontId="6" fillId="5" borderId="4" xfId="1" applyFont="1" applyFill="1" applyBorder="1" applyAlignment="1">
      <alignment horizontal="center" vertical="center"/>
    </xf>
    <xf numFmtId="0" fontId="3" fillId="0" borderId="3" xfId="1" applyFont="1" applyBorder="1" applyAlignment="1">
      <alignment horizontal="left" vertical="center"/>
    </xf>
    <xf numFmtId="0" fontId="13" fillId="0" borderId="0" xfId="1" applyFont="1" applyAlignment="1">
      <alignment horizontal="center" vertical="center"/>
    </xf>
    <xf numFmtId="0" fontId="12" fillId="5" borderId="0" xfId="1" applyFont="1" applyFill="1" applyAlignment="1">
      <alignment horizontal="center" vertical="center" shrinkToFit="1"/>
    </xf>
    <xf numFmtId="0" fontId="3" fillId="0" borderId="6" xfId="1" applyFont="1" applyBorder="1" applyAlignment="1">
      <alignment horizontal="center" vertical="center" shrinkToFit="1"/>
    </xf>
    <xf numFmtId="0" fontId="3" fillId="0" borderId="7" xfId="1" applyFont="1" applyBorder="1" applyAlignment="1">
      <alignment horizontal="center" vertical="center" shrinkToFit="1"/>
    </xf>
    <xf numFmtId="0" fontId="10" fillId="5" borderId="1" xfId="1" applyFont="1" applyFill="1" applyBorder="1" applyAlignment="1">
      <alignment horizontal="center" vertical="center"/>
    </xf>
    <xf numFmtId="0" fontId="17" fillId="0" borderId="0" xfId="1" applyFont="1" applyAlignment="1">
      <alignment vertical="top"/>
    </xf>
    <xf numFmtId="0" fontId="3" fillId="4" borderId="3" xfId="1" applyFont="1" applyFill="1" applyBorder="1" applyAlignment="1">
      <alignment horizontal="center" vertical="center"/>
    </xf>
    <xf numFmtId="0" fontId="6" fillId="0" borderId="1" xfId="1" applyFont="1" applyBorder="1" applyAlignment="1">
      <alignment horizontal="center" vertical="center" shrinkToFit="1"/>
    </xf>
    <xf numFmtId="0" fontId="13" fillId="0" borderId="1" xfId="1" applyFont="1" applyBorder="1" applyAlignment="1">
      <alignment horizontal="center" vertical="center"/>
    </xf>
    <xf numFmtId="3" fontId="11" fillId="0" borderId="9" xfId="1" applyNumberFormat="1" applyFont="1" applyBorder="1" applyAlignment="1">
      <alignment horizontal="center" vertical="center"/>
    </xf>
    <xf numFmtId="0" fontId="6" fillId="6" borderId="6" xfId="2" applyFont="1" applyFill="1" applyBorder="1" applyAlignment="1">
      <alignment horizontal="center" vertical="center"/>
    </xf>
    <xf numFmtId="0" fontId="6" fillId="6" borderId="4" xfId="2" applyFont="1" applyFill="1" applyBorder="1" applyAlignment="1">
      <alignment horizontal="center" vertical="center"/>
    </xf>
    <xf numFmtId="49" fontId="28" fillId="0" borderId="0" xfId="3" applyNumberFormat="1" applyFont="1" applyAlignment="1">
      <alignment horizontal="right" vertical="center" shrinkToFit="1"/>
    </xf>
    <xf numFmtId="0" fontId="27" fillId="0" borderId="0" xfId="4" applyFont="1" applyAlignment="1">
      <alignment horizontal="center" wrapText="1"/>
    </xf>
    <xf numFmtId="0" fontId="12" fillId="0" borderId="12" xfId="4" applyFont="1" applyBorder="1" applyAlignment="1">
      <alignment horizontal="center" vertical="center" shrinkToFit="1"/>
    </xf>
    <xf numFmtId="0" fontId="12" fillId="0" borderId="3" xfId="4" applyFont="1" applyBorder="1" applyAlignment="1">
      <alignment horizontal="center" vertical="center" shrinkToFit="1"/>
    </xf>
    <xf numFmtId="49" fontId="12" fillId="0" borderId="13" xfId="2" applyNumberFormat="1" applyFont="1" applyBorder="1" applyAlignment="1">
      <alignment horizontal="left" vertical="center" shrinkToFit="1"/>
    </xf>
    <xf numFmtId="49" fontId="12" fillId="0" borderId="0" xfId="2" applyNumberFormat="1" applyFont="1" applyAlignment="1">
      <alignment horizontal="left" vertical="center" shrinkToFit="1"/>
    </xf>
    <xf numFmtId="49" fontId="20" fillId="0" borderId="5" xfId="3" applyNumberFormat="1" applyFont="1" applyBorder="1" applyAlignment="1">
      <alignment horizontal="center" vertical="center" shrinkToFit="1"/>
    </xf>
    <xf numFmtId="49" fontId="6" fillId="0" borderId="0" xfId="3" applyNumberFormat="1" applyFont="1" applyAlignment="1">
      <alignment horizontal="left" vertical="center" shrinkToFit="1"/>
    </xf>
  </cellXfs>
  <cellStyles count="6">
    <cellStyle name="ハイパーリンク" xfId="5" builtinId="8"/>
    <cellStyle name="標準" xfId="0" builtinId="0"/>
    <cellStyle name="標準 2" xfId="2" xr:uid="{A8BB213C-6C19-41AE-8536-32C06D26E4F4}"/>
    <cellStyle name="標準 2 2" xfId="1" xr:uid="{DB35C6AC-FD09-44D6-91DE-D0332C192B78}"/>
    <cellStyle name="標準 3" xfId="4" xr:uid="{9916EE6E-D83B-44FA-8F5E-5F9B1CFEE88C}"/>
    <cellStyle name="標準_関東総合申し込み" xfId="3" xr:uid="{9AD72461-1A60-4D0E-8C82-81379E4DE6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48C10-979E-43A9-BD4E-9FFCD1F66801}">
  <sheetPr>
    <tabColor theme="9" tint="0.59999389629810485"/>
  </sheetPr>
  <dimension ref="B2:S34"/>
  <sheetViews>
    <sheetView tabSelected="1" workbookViewId="0">
      <selection activeCell="C3" sqref="C3"/>
    </sheetView>
  </sheetViews>
  <sheetFormatPr defaultColWidth="8.09765625" defaultRowHeight="12.6"/>
  <cols>
    <col min="1" max="1" width="2.59765625" style="1" customWidth="1"/>
    <col min="2" max="2" width="2.3984375" style="1" customWidth="1"/>
    <col min="3" max="3" width="5.59765625" style="1" customWidth="1"/>
    <col min="4" max="4" width="7.09765625" style="1" customWidth="1"/>
    <col min="5" max="5" width="8.09765625" style="1"/>
    <col min="6" max="7" width="5.09765625" style="1" customWidth="1"/>
    <col min="8" max="8" width="8.09765625" style="1"/>
    <col min="9" max="9" width="5.09765625" style="1" customWidth="1"/>
    <col min="10" max="10" width="5.69921875" style="1" customWidth="1"/>
    <col min="11" max="11" width="8.09765625" style="1" customWidth="1"/>
    <col min="12" max="13" width="5.09765625" style="1" customWidth="1"/>
    <col min="14" max="14" width="4.296875" style="1" customWidth="1"/>
    <col min="15" max="15" width="4.19921875" style="1" customWidth="1"/>
    <col min="16" max="16" width="5.09765625" style="1" customWidth="1"/>
    <col min="17" max="17" width="6.8984375" style="1" customWidth="1"/>
    <col min="18" max="18" width="6.296875" style="1" customWidth="1"/>
    <col min="19" max="19" width="6.09765625" style="1" customWidth="1"/>
    <col min="20" max="16384" width="8.09765625" style="1"/>
  </cols>
  <sheetData>
    <row r="2" spans="2:19" ht="36" customHeight="1">
      <c r="C2" s="128">
        <v>2026</v>
      </c>
      <c r="D2" s="128"/>
      <c r="E2" s="40" t="s">
        <v>99</v>
      </c>
      <c r="F2" s="40"/>
      <c r="G2" s="40"/>
      <c r="H2" s="40"/>
      <c r="I2" s="40"/>
      <c r="J2" s="40"/>
      <c r="K2" s="40"/>
      <c r="L2" s="40"/>
      <c r="M2" s="40"/>
      <c r="N2" s="40"/>
      <c r="O2" s="40"/>
      <c r="P2" s="40"/>
      <c r="Q2" s="40"/>
      <c r="R2" s="40"/>
      <c r="S2" s="40"/>
    </row>
    <row r="3" spans="2:19" ht="24.6" customHeight="1">
      <c r="C3" s="38"/>
      <c r="D3" s="38"/>
      <c r="E3" s="129" t="s">
        <v>35</v>
      </c>
      <c r="F3" s="129"/>
      <c r="G3" s="129"/>
      <c r="H3" s="129"/>
      <c r="I3" s="129"/>
      <c r="J3" s="129"/>
      <c r="K3" s="39"/>
      <c r="L3" s="39"/>
      <c r="M3" s="39"/>
      <c r="N3" s="133"/>
      <c r="O3" s="133"/>
      <c r="P3" s="38"/>
      <c r="S3" s="38"/>
    </row>
    <row r="4" spans="2:19">
      <c r="B4" s="1">
        <v>1</v>
      </c>
      <c r="C4" s="127"/>
      <c r="D4" s="127"/>
      <c r="E4" s="15"/>
      <c r="F4" s="15"/>
      <c r="G4" s="15"/>
      <c r="H4" s="15"/>
      <c r="I4" s="15"/>
      <c r="J4" s="15"/>
      <c r="K4" s="15"/>
      <c r="L4" s="15"/>
      <c r="M4" s="15"/>
      <c r="N4" s="15"/>
      <c r="O4" s="15"/>
      <c r="P4" s="15"/>
      <c r="Q4" s="15"/>
      <c r="R4" s="15"/>
      <c r="S4" s="15"/>
    </row>
    <row r="5" spans="2:19" ht="24.75" customHeight="1">
      <c r="C5" s="130" t="s">
        <v>102</v>
      </c>
      <c r="D5" s="131"/>
      <c r="E5" s="132"/>
      <c r="F5" s="132"/>
      <c r="G5" s="132"/>
      <c r="H5" s="132"/>
      <c r="I5" s="132"/>
      <c r="J5" s="132"/>
      <c r="K5" s="132"/>
      <c r="L5" s="132"/>
      <c r="M5" s="132"/>
      <c r="N5" s="132"/>
      <c r="O5" s="9"/>
      <c r="P5" s="37"/>
      <c r="Q5" s="6"/>
      <c r="R5" s="36"/>
      <c r="S5" s="35"/>
    </row>
    <row r="6" spans="2:19" ht="18.600000000000001">
      <c r="C6" s="34"/>
      <c r="D6" s="34"/>
      <c r="E6" s="15"/>
      <c r="F6" s="15"/>
      <c r="G6" s="15"/>
      <c r="H6" s="15"/>
      <c r="I6" s="33"/>
      <c r="J6" s="33"/>
      <c r="K6" s="33"/>
      <c r="L6" s="33"/>
      <c r="M6" s="33"/>
      <c r="N6" s="6"/>
      <c r="O6" s="6"/>
      <c r="P6" s="6"/>
      <c r="Q6" s="32"/>
      <c r="R6" s="32"/>
      <c r="S6" s="32"/>
    </row>
    <row r="7" spans="2:19" ht="20.25" customHeight="1">
      <c r="B7" s="1">
        <v>2</v>
      </c>
      <c r="C7" s="127" t="s">
        <v>34</v>
      </c>
      <c r="D7" s="127"/>
      <c r="E7" s="15"/>
      <c r="F7" s="15"/>
      <c r="G7" s="15"/>
      <c r="H7" s="15"/>
      <c r="I7" s="15"/>
      <c r="J7" s="15"/>
      <c r="K7" s="15"/>
      <c r="L7" s="15"/>
      <c r="M7" s="15"/>
      <c r="N7" s="15"/>
      <c r="O7" s="15"/>
      <c r="P7" s="15"/>
      <c r="Q7" s="15"/>
      <c r="R7" s="15"/>
      <c r="S7" s="15"/>
    </row>
    <row r="8" spans="2:19" ht="27.75" customHeight="1">
      <c r="C8" s="115" t="s">
        <v>33</v>
      </c>
      <c r="D8" s="116"/>
      <c r="E8" s="115" t="s">
        <v>21</v>
      </c>
      <c r="F8" s="117"/>
      <c r="G8" s="116"/>
      <c r="H8" s="115" t="s">
        <v>20</v>
      </c>
      <c r="I8" s="117"/>
      <c r="J8" s="116"/>
      <c r="K8" s="115" t="s">
        <v>32</v>
      </c>
      <c r="L8" s="117"/>
      <c r="M8" s="116"/>
      <c r="N8" s="115" t="s">
        <v>31</v>
      </c>
      <c r="O8" s="117"/>
      <c r="P8" s="116"/>
      <c r="Q8" s="115" t="s">
        <v>30</v>
      </c>
      <c r="R8" s="117"/>
      <c r="S8" s="116"/>
    </row>
    <row r="9" spans="2:19" ht="30" customHeight="1">
      <c r="C9" s="115" t="s">
        <v>29</v>
      </c>
      <c r="D9" s="116"/>
      <c r="E9" s="125"/>
      <c r="F9" s="126"/>
      <c r="G9" s="31" t="s">
        <v>25</v>
      </c>
      <c r="H9" s="125"/>
      <c r="I9" s="126"/>
      <c r="J9" s="31" t="s">
        <v>25</v>
      </c>
      <c r="K9" s="125"/>
      <c r="L9" s="126"/>
      <c r="M9" s="31" t="s">
        <v>25</v>
      </c>
      <c r="N9" s="123">
        <f>E9+H9+K9</f>
        <v>0</v>
      </c>
      <c r="O9" s="124"/>
      <c r="P9" s="31" t="s">
        <v>25</v>
      </c>
      <c r="Q9" s="113">
        <f>N9*5000</f>
        <v>0</v>
      </c>
      <c r="R9" s="114"/>
      <c r="S9" s="30" t="s">
        <v>11</v>
      </c>
    </row>
    <row r="10" spans="2:19" ht="30" customHeight="1">
      <c r="C10" s="115" t="s">
        <v>28</v>
      </c>
      <c r="D10" s="116"/>
      <c r="E10" s="125"/>
      <c r="F10" s="126"/>
      <c r="G10" s="31" t="s">
        <v>25</v>
      </c>
      <c r="H10" s="125"/>
      <c r="I10" s="126"/>
      <c r="J10" s="31" t="s">
        <v>25</v>
      </c>
      <c r="K10" s="125"/>
      <c r="L10" s="126"/>
      <c r="M10" s="31" t="s">
        <v>25</v>
      </c>
      <c r="N10" s="123">
        <f>E10+H10+K10</f>
        <v>0</v>
      </c>
      <c r="O10" s="124"/>
      <c r="P10" s="31" t="s">
        <v>25</v>
      </c>
      <c r="Q10" s="113">
        <f>N10*5000</f>
        <v>0</v>
      </c>
      <c r="R10" s="114"/>
      <c r="S10" s="30" t="s">
        <v>11</v>
      </c>
    </row>
    <row r="11" spans="2:19" ht="30" customHeight="1">
      <c r="C11" s="115" t="s">
        <v>27</v>
      </c>
      <c r="D11" s="116"/>
      <c r="E11" s="125"/>
      <c r="F11" s="126"/>
      <c r="G11" s="31" t="s">
        <v>25</v>
      </c>
      <c r="H11" s="125"/>
      <c r="I11" s="126"/>
      <c r="J11" s="31" t="s">
        <v>25</v>
      </c>
      <c r="K11" s="125"/>
      <c r="L11" s="126"/>
      <c r="M11" s="31" t="s">
        <v>25</v>
      </c>
      <c r="N11" s="123">
        <f>E11+H11+K11</f>
        <v>0</v>
      </c>
      <c r="O11" s="124"/>
      <c r="P11" s="31" t="s">
        <v>25</v>
      </c>
      <c r="Q11" s="113">
        <f>N11*5000</f>
        <v>0</v>
      </c>
      <c r="R11" s="114"/>
      <c r="S11" s="30" t="s">
        <v>11</v>
      </c>
    </row>
    <row r="12" spans="2:19" ht="30.75" customHeight="1">
      <c r="C12" s="115" t="s">
        <v>26</v>
      </c>
      <c r="D12" s="116"/>
      <c r="E12" s="115">
        <f>SUM(E9:F11)</f>
        <v>0</v>
      </c>
      <c r="F12" s="117"/>
      <c r="G12" s="31" t="s">
        <v>25</v>
      </c>
      <c r="H12" s="115">
        <f>SUM(H9:I11)</f>
        <v>0</v>
      </c>
      <c r="I12" s="117"/>
      <c r="J12" s="31" t="s">
        <v>25</v>
      </c>
      <c r="K12" s="115">
        <f>SUM(K9:L11)</f>
        <v>0</v>
      </c>
      <c r="L12" s="117"/>
      <c r="M12" s="31" t="s">
        <v>25</v>
      </c>
      <c r="N12" s="123">
        <f>SUM(N9:O11)</f>
        <v>0</v>
      </c>
      <c r="O12" s="124"/>
      <c r="P12" s="31" t="s">
        <v>25</v>
      </c>
      <c r="Q12" s="113">
        <f>SUM(Q9:R11)</f>
        <v>0</v>
      </c>
      <c r="R12" s="114"/>
      <c r="S12" s="30" t="s">
        <v>11</v>
      </c>
    </row>
    <row r="13" spans="2:19" ht="16.8" thickBot="1">
      <c r="C13" s="6"/>
      <c r="D13" s="6"/>
      <c r="E13" s="6"/>
      <c r="F13" s="6"/>
      <c r="G13" s="6"/>
      <c r="H13" s="6"/>
      <c r="I13" s="6"/>
      <c r="J13" s="6"/>
      <c r="K13" s="6"/>
      <c r="L13" s="6"/>
      <c r="M13" s="6"/>
      <c r="N13" s="6"/>
      <c r="O13" s="6"/>
      <c r="P13" s="6"/>
      <c r="Q13" s="26"/>
      <c r="R13" s="26"/>
      <c r="S13" s="6"/>
    </row>
    <row r="14" spans="2:19" ht="36" customHeight="1" thickBot="1">
      <c r="C14" s="6"/>
      <c r="D14" s="6"/>
      <c r="E14" s="6"/>
      <c r="F14" s="6"/>
      <c r="G14" s="6"/>
      <c r="H14" s="6"/>
      <c r="K14" s="121"/>
      <c r="L14" s="121"/>
      <c r="M14" s="29" t="s">
        <v>24</v>
      </c>
      <c r="N14" s="119" t="s">
        <v>23</v>
      </c>
      <c r="O14" s="120"/>
      <c r="P14" s="122"/>
      <c r="Q14" s="108">
        <f>SUM(Q9:R11)</f>
        <v>0</v>
      </c>
      <c r="R14" s="109"/>
      <c r="S14" s="18" t="s">
        <v>11</v>
      </c>
    </row>
    <row r="15" spans="2:19" ht="20.25" customHeight="1">
      <c r="B15" s="1">
        <v>3</v>
      </c>
      <c r="C15" s="1" t="s">
        <v>22</v>
      </c>
      <c r="E15" s="15"/>
      <c r="F15" s="15"/>
      <c r="G15" s="15"/>
      <c r="H15" s="15"/>
      <c r="I15" s="15"/>
      <c r="J15" s="15"/>
      <c r="K15" s="15"/>
      <c r="L15" s="15"/>
      <c r="M15" s="15"/>
      <c r="N15" s="15"/>
      <c r="O15" s="15"/>
      <c r="P15" s="15"/>
      <c r="Q15" s="15"/>
      <c r="R15" s="15"/>
      <c r="S15" s="15"/>
    </row>
    <row r="16" spans="2:19" ht="20.25" customHeight="1">
      <c r="C16" s="110"/>
      <c r="D16" s="110"/>
      <c r="E16" s="110" t="s">
        <v>21</v>
      </c>
      <c r="F16" s="110"/>
      <c r="G16" s="110"/>
      <c r="H16" s="110" t="s">
        <v>20</v>
      </c>
      <c r="I16" s="110"/>
      <c r="J16" s="110"/>
      <c r="K16" s="110" t="s">
        <v>19</v>
      </c>
      <c r="L16" s="110"/>
      <c r="M16" s="110"/>
      <c r="N16" s="135" t="s">
        <v>18</v>
      </c>
      <c r="O16" s="135"/>
      <c r="P16" s="135"/>
      <c r="Q16" s="135"/>
    </row>
    <row r="17" spans="2:19" ht="31.5" customHeight="1">
      <c r="C17" s="111" t="s">
        <v>17</v>
      </c>
      <c r="D17" s="111"/>
      <c r="E17" s="112"/>
      <c r="F17" s="112"/>
      <c r="G17" s="28" t="s">
        <v>16</v>
      </c>
      <c r="H17" s="112"/>
      <c r="I17" s="112"/>
      <c r="J17" s="28" t="s">
        <v>16</v>
      </c>
      <c r="K17" s="110">
        <f>E17+H17</f>
        <v>0</v>
      </c>
      <c r="L17" s="110"/>
      <c r="M17" s="28" t="s">
        <v>16</v>
      </c>
      <c r="N17" s="136">
        <f>K17*1500</f>
        <v>0</v>
      </c>
      <c r="O17" s="136"/>
      <c r="P17" s="136"/>
      <c r="Q17" s="27" t="s">
        <v>11</v>
      </c>
    </row>
    <row r="18" spans="2:19" ht="16.2">
      <c r="C18" s="6"/>
      <c r="D18" s="6"/>
      <c r="E18" s="6"/>
      <c r="F18" s="6"/>
      <c r="G18" s="6"/>
      <c r="H18" s="6"/>
      <c r="I18" s="6"/>
      <c r="J18" s="6"/>
      <c r="K18" s="6"/>
      <c r="L18" s="6"/>
      <c r="M18" s="6"/>
      <c r="N18" s="6"/>
      <c r="O18" s="6"/>
      <c r="P18" s="6"/>
      <c r="Q18" s="26"/>
      <c r="R18" s="26"/>
      <c r="S18" s="6"/>
    </row>
    <row r="19" spans="2:19" ht="16.2">
      <c r="B19" s="1">
        <v>4</v>
      </c>
      <c r="C19" s="1" t="s">
        <v>103</v>
      </c>
      <c r="E19" s="15"/>
      <c r="F19" s="15"/>
      <c r="G19" s="15"/>
      <c r="H19" s="15"/>
      <c r="I19" s="15"/>
      <c r="J19" s="15"/>
      <c r="K19" s="15"/>
      <c r="L19" s="15"/>
      <c r="M19" s="15"/>
      <c r="N19" s="15"/>
      <c r="O19" s="15"/>
      <c r="P19" s="15"/>
      <c r="Q19" s="15"/>
      <c r="R19" s="26"/>
      <c r="S19" s="6"/>
    </row>
    <row r="20" spans="2:19" ht="16.2">
      <c r="C20" s="110"/>
      <c r="D20" s="110"/>
      <c r="E20" s="110" t="s">
        <v>21</v>
      </c>
      <c r="F20" s="110"/>
      <c r="G20" s="110"/>
      <c r="H20" s="110" t="s">
        <v>20</v>
      </c>
      <c r="I20" s="110"/>
      <c r="J20" s="110"/>
      <c r="K20" s="110" t="s">
        <v>19</v>
      </c>
      <c r="L20" s="110"/>
      <c r="M20" s="110"/>
      <c r="N20" s="135" t="s">
        <v>104</v>
      </c>
      <c r="O20" s="135"/>
      <c r="P20" s="135"/>
      <c r="Q20" s="135"/>
      <c r="R20" s="26"/>
      <c r="S20" s="6"/>
    </row>
    <row r="21" spans="2:19" ht="31.8" customHeight="1">
      <c r="C21" s="111" t="s">
        <v>64</v>
      </c>
      <c r="D21" s="111"/>
      <c r="E21" s="112"/>
      <c r="F21" s="112"/>
      <c r="G21" s="28" t="s">
        <v>16</v>
      </c>
      <c r="H21" s="112"/>
      <c r="I21" s="112"/>
      <c r="J21" s="28" t="s">
        <v>16</v>
      </c>
      <c r="K21" s="110">
        <f>E21+H21</f>
        <v>0</v>
      </c>
      <c r="L21" s="110"/>
      <c r="M21" s="28" t="s">
        <v>16</v>
      </c>
      <c r="N21" s="136">
        <f>K21*700</f>
        <v>0</v>
      </c>
      <c r="O21" s="136"/>
      <c r="P21" s="136"/>
      <c r="Q21" s="27" t="s">
        <v>11</v>
      </c>
      <c r="R21" s="26"/>
      <c r="S21" s="6"/>
    </row>
    <row r="22" spans="2:19" ht="16.2">
      <c r="C22" s="6"/>
      <c r="D22" s="6"/>
      <c r="E22" s="6"/>
      <c r="F22" s="6"/>
      <c r="G22" s="6"/>
      <c r="H22" s="6"/>
      <c r="I22" s="6"/>
      <c r="J22" s="6"/>
      <c r="K22" s="6"/>
      <c r="L22" s="6"/>
      <c r="M22" s="6"/>
      <c r="N22" s="6"/>
      <c r="O22" s="6"/>
      <c r="P22" s="6"/>
      <c r="Q22" s="26"/>
      <c r="R22" s="26"/>
      <c r="S22" s="6"/>
    </row>
    <row r="23" spans="2:19" ht="16.8" thickBot="1">
      <c r="B23" s="1">
        <v>5</v>
      </c>
      <c r="C23" s="6"/>
      <c r="D23" s="6"/>
      <c r="E23" s="6"/>
      <c r="F23" s="6"/>
      <c r="G23" s="6"/>
      <c r="H23" s="6"/>
      <c r="I23" s="6"/>
      <c r="J23" s="6"/>
      <c r="K23" s="6"/>
      <c r="L23" s="6"/>
      <c r="M23" s="6"/>
      <c r="N23" s="6"/>
      <c r="O23" s="6"/>
      <c r="P23" s="6"/>
      <c r="Q23" s="26"/>
      <c r="R23" s="26"/>
      <c r="S23" s="6"/>
    </row>
    <row r="24" spans="2:19" ht="33.75" customHeight="1" thickBot="1">
      <c r="C24" s="119">
        <f>C2</f>
        <v>2026</v>
      </c>
      <c r="D24" s="120"/>
      <c r="E24" s="25" t="s">
        <v>15</v>
      </c>
      <c r="F24" s="24"/>
      <c r="G24" s="23"/>
      <c r="H24" s="22"/>
      <c r="I24" s="21" t="s">
        <v>14</v>
      </c>
      <c r="J24" s="20" t="s">
        <v>13</v>
      </c>
      <c r="K24" s="19" t="s">
        <v>12</v>
      </c>
      <c r="L24" s="20" t="s">
        <v>13</v>
      </c>
      <c r="M24" s="19" t="s">
        <v>64</v>
      </c>
      <c r="N24" s="137">
        <f>Q14+N17+N21</f>
        <v>0</v>
      </c>
      <c r="O24" s="137"/>
      <c r="P24" s="137"/>
      <c r="Q24" s="137"/>
      <c r="R24" s="18" t="s">
        <v>11</v>
      </c>
    </row>
    <row r="25" spans="2:19">
      <c r="C25" s="15"/>
      <c r="D25" s="15"/>
      <c r="E25" s="15"/>
      <c r="F25" s="15"/>
      <c r="G25" s="15"/>
      <c r="H25" s="15"/>
      <c r="I25" s="15"/>
      <c r="J25" s="15"/>
      <c r="K25" s="15"/>
      <c r="L25" s="15"/>
      <c r="M25" s="15"/>
      <c r="N25" s="15"/>
      <c r="O25" s="15"/>
      <c r="P25" s="15"/>
      <c r="Q25" s="15"/>
      <c r="R25" s="15"/>
      <c r="S25" s="15"/>
    </row>
    <row r="26" spans="2:19" ht="22.2" customHeight="1">
      <c r="C26" s="17" t="s">
        <v>10</v>
      </c>
      <c r="D26" s="16"/>
      <c r="E26" s="16"/>
      <c r="F26" s="16"/>
      <c r="G26" s="16"/>
      <c r="H26" s="16"/>
      <c r="I26" s="16"/>
      <c r="J26" s="16"/>
      <c r="K26" s="16"/>
      <c r="L26" s="16"/>
      <c r="M26" s="16"/>
      <c r="N26" s="16"/>
      <c r="O26" s="16"/>
      <c r="P26" s="16"/>
      <c r="Q26" s="15"/>
      <c r="R26" s="15"/>
      <c r="S26" s="15"/>
    </row>
    <row r="27" spans="2:19" ht="18" customHeight="1">
      <c r="C27" s="105" t="s">
        <v>9</v>
      </c>
      <c r="D27" s="105"/>
      <c r="E27" s="118" t="s">
        <v>8</v>
      </c>
      <c r="F27" s="118"/>
      <c r="G27" s="118"/>
      <c r="H27" s="118"/>
      <c r="I27" s="118"/>
      <c r="J27" s="118"/>
      <c r="K27" s="118"/>
      <c r="L27" s="118"/>
      <c r="M27" s="118"/>
      <c r="N27" s="118"/>
      <c r="O27" s="118"/>
      <c r="P27" s="118"/>
      <c r="Q27" s="118"/>
      <c r="R27" s="118"/>
      <c r="S27" s="118"/>
    </row>
    <row r="28" spans="2:19" ht="15.75" customHeight="1">
      <c r="C28" s="105" t="s">
        <v>7</v>
      </c>
      <c r="D28" s="105"/>
      <c r="E28" s="106" t="s">
        <v>6</v>
      </c>
      <c r="F28" s="106"/>
      <c r="G28" s="106"/>
      <c r="H28" s="106"/>
      <c r="I28" s="106"/>
      <c r="J28" s="106"/>
      <c r="K28" s="106"/>
      <c r="L28" s="106"/>
      <c r="M28" s="106"/>
      <c r="N28" s="106"/>
      <c r="O28" s="106"/>
      <c r="P28" s="106"/>
      <c r="Q28" s="106"/>
      <c r="R28" s="14"/>
      <c r="S28" s="14"/>
    </row>
    <row r="29" spans="2:19" ht="16.5" customHeight="1">
      <c r="C29" s="6"/>
      <c r="D29" s="6"/>
      <c r="E29" s="107"/>
      <c r="F29" s="107"/>
      <c r="G29" s="107"/>
      <c r="H29" s="107"/>
      <c r="I29" s="107"/>
      <c r="J29" s="107"/>
      <c r="K29" s="107"/>
      <c r="L29" s="107"/>
      <c r="M29" s="107"/>
      <c r="N29" s="107"/>
      <c r="O29" s="107"/>
      <c r="P29" s="107"/>
      <c r="Q29" s="107"/>
      <c r="R29" s="107"/>
      <c r="S29" s="107"/>
    </row>
    <row r="30" spans="2:19" ht="24.75" customHeight="1">
      <c r="C30" s="9"/>
      <c r="D30" s="6"/>
      <c r="E30" s="9" t="s">
        <v>5</v>
      </c>
      <c r="F30" s="8"/>
      <c r="G30" s="7"/>
      <c r="H30" s="11"/>
      <c r="I30" s="8" t="s">
        <v>4</v>
      </c>
      <c r="J30" s="13"/>
      <c r="K30" s="12" t="s">
        <v>3</v>
      </c>
      <c r="L30" s="11"/>
      <c r="M30" s="7" t="s">
        <v>2</v>
      </c>
      <c r="R30" s="9"/>
      <c r="S30" s="9"/>
    </row>
    <row r="31" spans="2:19" ht="4.5" customHeight="1">
      <c r="C31" s="9"/>
      <c r="D31" s="6"/>
      <c r="E31" s="10"/>
      <c r="F31" s="9"/>
      <c r="I31" s="9"/>
      <c r="J31" s="9"/>
      <c r="K31" s="9"/>
      <c r="L31" s="9"/>
      <c r="M31" s="9"/>
      <c r="R31" s="9"/>
      <c r="S31" s="9"/>
    </row>
    <row r="32" spans="2:19" ht="24.75" customHeight="1">
      <c r="C32" s="9"/>
      <c r="D32" s="9" t="s">
        <v>1</v>
      </c>
      <c r="E32" s="8"/>
      <c r="F32" s="8"/>
      <c r="G32" s="7"/>
      <c r="H32" s="134"/>
      <c r="I32" s="134"/>
      <c r="J32" s="134"/>
      <c r="K32" s="134"/>
      <c r="L32" s="134"/>
      <c r="M32" s="134"/>
      <c r="R32" s="6"/>
      <c r="S32" s="6"/>
    </row>
    <row r="33" spans="4:13">
      <c r="D33" s="5"/>
      <c r="E33" s="5"/>
      <c r="G33" s="5"/>
      <c r="H33" s="4" t="s">
        <v>0</v>
      </c>
      <c r="I33" s="3"/>
      <c r="J33" s="3"/>
      <c r="K33" s="3"/>
      <c r="L33" s="3"/>
      <c r="M33" s="3"/>
    </row>
    <row r="34" spans="4:13">
      <c r="E34" s="2"/>
    </row>
  </sheetData>
  <mergeCells count="68">
    <mergeCell ref="H32:M32"/>
    <mergeCell ref="K16:M16"/>
    <mergeCell ref="K17:L17"/>
    <mergeCell ref="N16:Q16"/>
    <mergeCell ref="N17:P17"/>
    <mergeCell ref="H20:J20"/>
    <mergeCell ref="K20:M20"/>
    <mergeCell ref="N20:Q20"/>
    <mergeCell ref="H21:I21"/>
    <mergeCell ref="K21:L21"/>
    <mergeCell ref="N21:P21"/>
    <mergeCell ref="N24:Q24"/>
    <mergeCell ref="C2:D2"/>
    <mergeCell ref="E3:J3"/>
    <mergeCell ref="C4:D4"/>
    <mergeCell ref="C5:D5"/>
    <mergeCell ref="E5:N5"/>
    <mergeCell ref="N3:O3"/>
    <mergeCell ref="C7:D7"/>
    <mergeCell ref="C8:D8"/>
    <mergeCell ref="E8:G8"/>
    <mergeCell ref="H8:J8"/>
    <mergeCell ref="N8:P8"/>
    <mergeCell ref="K8:M8"/>
    <mergeCell ref="Q9:R9"/>
    <mergeCell ref="Q8:S8"/>
    <mergeCell ref="C9:D9"/>
    <mergeCell ref="E9:F9"/>
    <mergeCell ref="H9:I9"/>
    <mergeCell ref="N9:O9"/>
    <mergeCell ref="K9:L9"/>
    <mergeCell ref="C10:D10"/>
    <mergeCell ref="E10:F10"/>
    <mergeCell ref="H10:I10"/>
    <mergeCell ref="N10:O10"/>
    <mergeCell ref="Q10:R10"/>
    <mergeCell ref="K10:L10"/>
    <mergeCell ref="Q11:R11"/>
    <mergeCell ref="C11:D11"/>
    <mergeCell ref="E11:F11"/>
    <mergeCell ref="H11:I11"/>
    <mergeCell ref="N11:O11"/>
    <mergeCell ref="K11:L11"/>
    <mergeCell ref="Q12:R12"/>
    <mergeCell ref="C12:D12"/>
    <mergeCell ref="E12:F12"/>
    <mergeCell ref="H12:I12"/>
    <mergeCell ref="C27:D27"/>
    <mergeCell ref="E27:S27"/>
    <mergeCell ref="E17:F17"/>
    <mergeCell ref="H17:I17"/>
    <mergeCell ref="C24:D24"/>
    <mergeCell ref="K14:L14"/>
    <mergeCell ref="N14:P14"/>
    <mergeCell ref="K12:L12"/>
    <mergeCell ref="N12:O12"/>
    <mergeCell ref="C20:D20"/>
    <mergeCell ref="E20:G20"/>
    <mergeCell ref="C21:D21"/>
    <mergeCell ref="C28:D28"/>
    <mergeCell ref="E28:Q28"/>
    <mergeCell ref="E29:S29"/>
    <mergeCell ref="Q14:R14"/>
    <mergeCell ref="C16:D16"/>
    <mergeCell ref="E16:G16"/>
    <mergeCell ref="H16:J16"/>
    <mergeCell ref="C17:D17"/>
    <mergeCell ref="E21:F21"/>
  </mergeCells>
  <phoneticPr fontId="1"/>
  <pageMargins left="0.75" right="0.75" top="1" bottom="1" header="0.51180555555555551" footer="0.51180555555555551"/>
  <pageSetup paperSize="9" orientation="portrait" useFirstPageNumber="1" errors="NA"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14728-018D-4858-9C99-9AEE4F7F0EA8}">
  <sheetPr>
    <tabColor theme="7" tint="0.79998168889431442"/>
  </sheetPr>
  <dimension ref="B1:M51"/>
  <sheetViews>
    <sheetView showZeros="0" zoomScale="90" zoomScaleNormal="90" workbookViewId="0">
      <selection activeCell="F41" sqref="F41"/>
    </sheetView>
  </sheetViews>
  <sheetFormatPr defaultColWidth="9" defaultRowHeight="18.600000000000001"/>
  <cols>
    <col min="1" max="1" width="3.09765625" style="41" customWidth="1"/>
    <col min="2" max="2" width="5.09765625" style="42" customWidth="1"/>
    <col min="3" max="3" width="8.59765625" style="41" customWidth="1"/>
    <col min="4" max="4" width="25.5" style="41" customWidth="1"/>
    <col min="5" max="5" width="22.59765625" style="41" customWidth="1"/>
    <col min="6" max="7" width="15.59765625" style="41" customWidth="1"/>
    <col min="8" max="8" width="6" style="41" customWidth="1"/>
    <col min="9" max="9" width="10.69921875" style="41" customWidth="1"/>
    <col min="10" max="10" width="17.8984375" style="41" customWidth="1"/>
    <col min="11" max="16384" width="9" style="41"/>
  </cols>
  <sheetData>
    <row r="1" spans="2:13" s="45" customFormat="1" ht="24" customHeight="1">
      <c r="B1" s="47"/>
      <c r="C1" s="74"/>
      <c r="D1" s="73"/>
      <c r="E1" s="73"/>
      <c r="F1" s="140" t="s">
        <v>61</v>
      </c>
      <c r="G1" s="140"/>
    </row>
    <row r="2" spans="2:13" ht="24.9" customHeight="1">
      <c r="C2" s="141" t="s">
        <v>60</v>
      </c>
      <c r="D2" s="141"/>
      <c r="E2" s="141"/>
      <c r="F2" s="141"/>
      <c r="G2" s="141"/>
      <c r="H2" s="72"/>
      <c r="I2" s="72"/>
      <c r="J2" s="45"/>
    </row>
    <row r="3" spans="2:13" ht="24.9" customHeight="1">
      <c r="C3" s="71"/>
      <c r="D3" s="70"/>
      <c r="E3" s="70"/>
      <c r="F3" s="70"/>
      <c r="G3" s="70"/>
    </row>
    <row r="4" spans="2:13" s="68" customFormat="1" ht="20.100000000000001" customHeight="1">
      <c r="B4" s="69"/>
      <c r="C4" s="60"/>
      <c r="D4" s="67" t="s">
        <v>59</v>
      </c>
      <c r="E4" s="138"/>
      <c r="F4" s="139"/>
      <c r="G4" s="139"/>
      <c r="H4" s="66"/>
      <c r="J4" s="60"/>
      <c r="K4" s="60"/>
      <c r="L4" s="60"/>
    </row>
    <row r="5" spans="2:13" s="59" customFormat="1" ht="20.100000000000001" customHeight="1">
      <c r="B5" s="64"/>
      <c r="C5" s="60"/>
      <c r="D5" s="67" t="s">
        <v>58</v>
      </c>
      <c r="E5" s="138"/>
      <c r="F5" s="139"/>
      <c r="G5" s="139"/>
      <c r="H5" s="66"/>
      <c r="I5" s="60"/>
      <c r="J5" s="60"/>
      <c r="K5" s="60"/>
      <c r="L5" s="60"/>
    </row>
    <row r="6" spans="2:13" s="59" customFormat="1" ht="20.100000000000001" customHeight="1">
      <c r="B6" s="64"/>
      <c r="C6" s="60"/>
      <c r="D6" s="67" t="s">
        <v>57</v>
      </c>
      <c r="E6" s="138"/>
      <c r="F6" s="139"/>
      <c r="G6" s="139"/>
      <c r="H6" s="66"/>
      <c r="I6" s="60"/>
      <c r="J6" s="60"/>
      <c r="K6" s="60"/>
      <c r="L6" s="60"/>
    </row>
    <row r="7" spans="2:13" s="59" customFormat="1" ht="20.100000000000001" customHeight="1">
      <c r="B7" s="64"/>
      <c r="C7" s="60"/>
      <c r="D7" s="67" t="s">
        <v>56</v>
      </c>
      <c r="E7" s="138"/>
      <c r="F7" s="139"/>
      <c r="G7" s="139"/>
      <c r="H7" s="66"/>
      <c r="I7" s="60"/>
      <c r="J7" s="60"/>
      <c r="K7" s="60"/>
      <c r="L7" s="60"/>
    </row>
    <row r="8" spans="2:13" s="59" customFormat="1" ht="20.100000000000001" customHeight="1">
      <c r="B8" s="64"/>
      <c r="C8" s="60"/>
      <c r="D8" s="67" t="s">
        <v>55</v>
      </c>
      <c r="E8" s="138"/>
      <c r="F8" s="139"/>
      <c r="G8" s="139"/>
      <c r="H8" s="66"/>
      <c r="I8" s="60"/>
      <c r="J8" s="60"/>
      <c r="K8" s="60"/>
      <c r="L8" s="60"/>
    </row>
    <row r="9" spans="2:13" s="59" customFormat="1" ht="20.100000000000001" customHeight="1">
      <c r="B9" s="64"/>
      <c r="C9" s="60"/>
      <c r="D9" s="63"/>
      <c r="E9" s="62"/>
      <c r="F9" s="65"/>
      <c r="G9" s="65"/>
      <c r="H9" s="61"/>
      <c r="I9" s="61"/>
      <c r="J9" s="60"/>
      <c r="K9" s="60"/>
      <c r="L9" s="60"/>
      <c r="M9" s="60"/>
    </row>
    <row r="10" spans="2:13" s="59" customFormat="1" ht="20.100000000000001" customHeight="1">
      <c r="B10" s="64"/>
      <c r="C10" s="60"/>
      <c r="D10" s="63"/>
      <c r="E10" s="62"/>
      <c r="F10" s="61"/>
      <c r="G10" s="61"/>
      <c r="H10" s="61"/>
      <c r="I10" s="61"/>
      <c r="J10" s="60"/>
      <c r="K10" s="60"/>
      <c r="L10" s="60"/>
      <c r="M10" s="60"/>
    </row>
    <row r="11" spans="2:13" ht="24.9" customHeight="1">
      <c r="B11" s="42" t="s">
        <v>54</v>
      </c>
      <c r="C11" s="51" t="s">
        <v>50</v>
      </c>
      <c r="D11" s="56"/>
      <c r="E11" s="144"/>
      <c r="F11" s="145"/>
      <c r="G11" s="57"/>
    </row>
    <row r="12" spans="2:13" ht="24.9" customHeight="1">
      <c r="C12" s="51" t="s">
        <v>49</v>
      </c>
      <c r="D12" s="56"/>
      <c r="E12" s="142" t="s">
        <v>48</v>
      </c>
      <c r="F12" s="143"/>
      <c r="G12" s="143"/>
    </row>
    <row r="13" spans="2:13" ht="24.9" customHeight="1">
      <c r="C13" s="55"/>
      <c r="D13" s="51" t="s">
        <v>47</v>
      </c>
      <c r="E13" s="51" t="s">
        <v>46</v>
      </c>
      <c r="F13" s="54" t="s">
        <v>45</v>
      </c>
      <c r="G13" s="53" t="s">
        <v>44</v>
      </c>
      <c r="H13" s="101" t="s">
        <v>101</v>
      </c>
    </row>
    <row r="14" spans="2:13" ht="24.9" customHeight="1">
      <c r="C14" s="51" t="s">
        <v>43</v>
      </c>
      <c r="D14" s="49"/>
      <c r="E14" s="49"/>
      <c r="F14" s="52"/>
      <c r="G14" s="49"/>
      <c r="H14" s="52"/>
    </row>
    <row r="15" spans="2:13" ht="24.9" customHeight="1">
      <c r="C15" s="51" t="s">
        <v>42</v>
      </c>
      <c r="D15" s="49"/>
      <c r="E15" s="49"/>
      <c r="F15" s="50"/>
      <c r="G15" s="49"/>
      <c r="H15" s="50"/>
    </row>
    <row r="16" spans="2:13" ht="24.9" customHeight="1">
      <c r="C16" s="51" t="s">
        <v>41</v>
      </c>
      <c r="D16" s="49"/>
      <c r="E16" s="49"/>
      <c r="F16" s="52"/>
      <c r="G16" s="49"/>
      <c r="H16" s="52"/>
    </row>
    <row r="17" spans="2:10" ht="24.9" customHeight="1">
      <c r="C17" s="51" t="s">
        <v>40</v>
      </c>
      <c r="D17" s="49"/>
      <c r="E17" s="49"/>
      <c r="F17" s="52"/>
      <c r="G17" s="49"/>
      <c r="H17" s="52"/>
      <c r="I17" s="58"/>
      <c r="J17" s="58"/>
    </row>
    <row r="18" spans="2:10" ht="24.9" customHeight="1">
      <c r="C18" s="51" t="s">
        <v>39</v>
      </c>
      <c r="D18" s="49"/>
      <c r="E18" s="49"/>
      <c r="F18" s="50"/>
      <c r="G18" s="49"/>
      <c r="H18" s="50"/>
      <c r="I18" s="58"/>
      <c r="J18" s="58"/>
    </row>
    <row r="19" spans="2:10" s="45" customFormat="1" ht="24.9" customHeight="1">
      <c r="B19" s="47"/>
      <c r="C19" s="146"/>
      <c r="D19" s="146"/>
      <c r="E19" s="146"/>
      <c r="F19" s="146"/>
      <c r="G19" s="146"/>
    </row>
    <row r="20" spans="2:10" s="45" customFormat="1" ht="24.9" customHeight="1">
      <c r="B20" s="42" t="s">
        <v>53</v>
      </c>
      <c r="C20" s="51" t="s">
        <v>50</v>
      </c>
      <c r="D20" s="56"/>
      <c r="E20" s="144"/>
      <c r="F20" s="145"/>
      <c r="G20" s="57"/>
    </row>
    <row r="21" spans="2:10" s="45" customFormat="1" ht="24.9" customHeight="1">
      <c r="B21" s="42"/>
      <c r="C21" s="51" t="s">
        <v>49</v>
      </c>
      <c r="D21" s="56"/>
      <c r="E21" s="142" t="s">
        <v>48</v>
      </c>
      <c r="F21" s="143"/>
      <c r="G21" s="143"/>
    </row>
    <row r="22" spans="2:10" s="45" customFormat="1" ht="24.9" customHeight="1">
      <c r="B22" s="42"/>
      <c r="C22" s="55"/>
      <c r="D22" s="51" t="s">
        <v>47</v>
      </c>
      <c r="E22" s="51" t="s">
        <v>46</v>
      </c>
      <c r="F22" s="54" t="s">
        <v>45</v>
      </c>
      <c r="G22" s="53" t="s">
        <v>44</v>
      </c>
      <c r="H22" s="101" t="s">
        <v>101</v>
      </c>
    </row>
    <row r="23" spans="2:10" s="45" customFormat="1" ht="24.9" customHeight="1">
      <c r="B23" s="42"/>
      <c r="C23" s="51" t="s">
        <v>43</v>
      </c>
      <c r="D23" s="49"/>
      <c r="E23" s="49"/>
      <c r="F23" s="52"/>
      <c r="G23" s="49"/>
      <c r="H23" s="52"/>
    </row>
    <row r="24" spans="2:10" s="45" customFormat="1" ht="24.9" customHeight="1">
      <c r="B24" s="42"/>
      <c r="C24" s="51" t="s">
        <v>42</v>
      </c>
      <c r="D24" s="49"/>
      <c r="E24" s="49"/>
      <c r="F24" s="50"/>
      <c r="G24" s="49"/>
      <c r="H24" s="50"/>
    </row>
    <row r="25" spans="2:10" s="45" customFormat="1" ht="24.9" customHeight="1">
      <c r="B25" s="42"/>
      <c r="C25" s="51" t="s">
        <v>41</v>
      </c>
      <c r="D25" s="49"/>
      <c r="E25" s="49"/>
      <c r="F25" s="52"/>
      <c r="G25" s="49"/>
      <c r="H25" s="52"/>
    </row>
    <row r="26" spans="2:10" s="45" customFormat="1" ht="24.9" customHeight="1">
      <c r="B26" s="42"/>
      <c r="C26" s="51" t="s">
        <v>40</v>
      </c>
      <c r="D26" s="49"/>
      <c r="E26" s="49"/>
      <c r="F26" s="52"/>
      <c r="G26" s="49"/>
      <c r="H26" s="52"/>
    </row>
    <row r="27" spans="2:10" s="45" customFormat="1" ht="24.9" customHeight="1">
      <c r="B27" s="42"/>
      <c r="C27" s="51" t="s">
        <v>39</v>
      </c>
      <c r="D27" s="49"/>
      <c r="E27" s="49"/>
      <c r="F27" s="50"/>
      <c r="G27" s="49"/>
      <c r="H27" s="50"/>
    </row>
    <row r="28" spans="2:10" s="45" customFormat="1" ht="24.9" customHeight="1">
      <c r="B28" s="47"/>
      <c r="C28" s="48"/>
      <c r="D28" s="48"/>
      <c r="E28" s="48"/>
      <c r="F28" s="48"/>
      <c r="G28" s="48"/>
    </row>
    <row r="29" spans="2:10" s="45" customFormat="1" ht="24.9" customHeight="1">
      <c r="B29" s="42" t="s">
        <v>52</v>
      </c>
      <c r="C29" s="51" t="s">
        <v>50</v>
      </c>
      <c r="D29" s="56"/>
      <c r="E29" s="144"/>
      <c r="F29" s="145"/>
      <c r="G29" s="57"/>
    </row>
    <row r="30" spans="2:10" s="45" customFormat="1" ht="24.9" customHeight="1">
      <c r="B30" s="42"/>
      <c r="C30" s="51" t="s">
        <v>49</v>
      </c>
      <c r="D30" s="56"/>
      <c r="E30" s="142" t="s">
        <v>48</v>
      </c>
      <c r="F30" s="143"/>
      <c r="G30" s="143"/>
    </row>
    <row r="31" spans="2:10" s="45" customFormat="1" ht="24.9" customHeight="1">
      <c r="B31" s="42"/>
      <c r="C31" s="55"/>
      <c r="D31" s="51" t="s">
        <v>47</v>
      </c>
      <c r="E31" s="51" t="s">
        <v>46</v>
      </c>
      <c r="F31" s="54" t="s">
        <v>45</v>
      </c>
      <c r="G31" s="53" t="s">
        <v>44</v>
      </c>
      <c r="H31" s="101" t="s">
        <v>101</v>
      </c>
    </row>
    <row r="32" spans="2:10" s="45" customFormat="1" ht="24.9" customHeight="1">
      <c r="B32" s="42"/>
      <c r="C32" s="51" t="s">
        <v>43</v>
      </c>
      <c r="D32" s="49"/>
      <c r="E32" s="49"/>
      <c r="F32" s="52"/>
      <c r="G32" s="49"/>
      <c r="H32" s="52"/>
    </row>
    <row r="33" spans="2:8" s="45" customFormat="1" ht="24.9" customHeight="1">
      <c r="B33" s="42"/>
      <c r="C33" s="51" t="s">
        <v>42</v>
      </c>
      <c r="D33" s="49"/>
      <c r="E33" s="49"/>
      <c r="F33" s="50"/>
      <c r="G33" s="49"/>
      <c r="H33" s="50"/>
    </row>
    <row r="34" spans="2:8" s="45" customFormat="1" ht="24.9" customHeight="1">
      <c r="B34" s="42"/>
      <c r="C34" s="51" t="s">
        <v>41</v>
      </c>
      <c r="D34" s="49"/>
      <c r="E34" s="49"/>
      <c r="F34" s="52"/>
      <c r="G34" s="49"/>
      <c r="H34" s="52"/>
    </row>
    <row r="35" spans="2:8" s="45" customFormat="1" ht="24.9" customHeight="1">
      <c r="B35" s="42"/>
      <c r="C35" s="51" t="s">
        <v>40</v>
      </c>
      <c r="D35" s="49"/>
      <c r="E35" s="49"/>
      <c r="F35" s="52"/>
      <c r="G35" s="49"/>
      <c r="H35" s="52"/>
    </row>
    <row r="36" spans="2:8" s="45" customFormat="1" ht="24.9" customHeight="1">
      <c r="B36" s="42"/>
      <c r="C36" s="51" t="s">
        <v>39</v>
      </c>
      <c r="D36" s="49"/>
      <c r="E36" s="49"/>
      <c r="F36" s="50"/>
      <c r="G36" s="49"/>
      <c r="H36" s="50"/>
    </row>
    <row r="37" spans="2:8" s="45" customFormat="1" ht="24.9" customHeight="1">
      <c r="B37" s="47"/>
      <c r="C37" s="48"/>
      <c r="D37" s="48"/>
      <c r="E37" s="48"/>
      <c r="F37" s="48"/>
      <c r="G37" s="48"/>
    </row>
    <row r="38" spans="2:8" s="45" customFormat="1" ht="24.9" customHeight="1">
      <c r="B38" s="42" t="s">
        <v>51</v>
      </c>
      <c r="C38" s="51" t="s">
        <v>50</v>
      </c>
      <c r="D38" s="56"/>
      <c r="E38" s="144"/>
      <c r="F38" s="145"/>
      <c r="G38" s="57"/>
    </row>
    <row r="39" spans="2:8" s="45" customFormat="1" ht="24.9" customHeight="1">
      <c r="B39" s="42"/>
      <c r="C39" s="51" t="s">
        <v>49</v>
      </c>
      <c r="D39" s="56"/>
      <c r="E39" s="142" t="s">
        <v>48</v>
      </c>
      <c r="F39" s="143"/>
      <c r="G39" s="143"/>
    </row>
    <row r="40" spans="2:8" s="45" customFormat="1" ht="24.9" customHeight="1">
      <c r="B40" s="42"/>
      <c r="C40" s="55"/>
      <c r="D40" s="51" t="s">
        <v>47</v>
      </c>
      <c r="E40" s="51" t="s">
        <v>46</v>
      </c>
      <c r="F40" s="54" t="s">
        <v>45</v>
      </c>
      <c r="G40" s="53" t="s">
        <v>44</v>
      </c>
      <c r="H40" s="101" t="s">
        <v>101</v>
      </c>
    </row>
    <row r="41" spans="2:8" s="45" customFormat="1" ht="24.9" customHeight="1">
      <c r="B41" s="42"/>
      <c r="C41" s="51" t="s">
        <v>43</v>
      </c>
      <c r="D41" s="49"/>
      <c r="E41" s="49"/>
      <c r="F41" s="52"/>
      <c r="G41" s="49"/>
      <c r="H41" s="52"/>
    </row>
    <row r="42" spans="2:8" s="45" customFormat="1" ht="24.9" customHeight="1">
      <c r="B42" s="42"/>
      <c r="C42" s="51" t="s">
        <v>42</v>
      </c>
      <c r="D42" s="49"/>
      <c r="E42" s="49"/>
      <c r="F42" s="50"/>
      <c r="G42" s="49"/>
      <c r="H42" s="50"/>
    </row>
    <row r="43" spans="2:8" s="45" customFormat="1" ht="24.9" customHeight="1">
      <c r="B43" s="42"/>
      <c r="C43" s="51" t="s">
        <v>41</v>
      </c>
      <c r="D43" s="49"/>
      <c r="E43" s="49"/>
      <c r="F43" s="52"/>
      <c r="G43" s="49"/>
      <c r="H43" s="52"/>
    </row>
    <row r="44" spans="2:8" s="45" customFormat="1" ht="24.9" customHeight="1">
      <c r="B44" s="42"/>
      <c r="C44" s="51" t="s">
        <v>40</v>
      </c>
      <c r="D44" s="49"/>
      <c r="E44" s="49"/>
      <c r="F44" s="52"/>
      <c r="G44" s="49"/>
      <c r="H44" s="52"/>
    </row>
    <row r="45" spans="2:8" s="45" customFormat="1" ht="24.9" customHeight="1">
      <c r="B45" s="42"/>
      <c r="C45" s="51" t="s">
        <v>39</v>
      </c>
      <c r="D45" s="49"/>
      <c r="E45" s="49"/>
      <c r="F45" s="50"/>
      <c r="G45" s="49"/>
      <c r="H45" s="50"/>
    </row>
    <row r="46" spans="2:8" s="45" customFormat="1" ht="24.9" customHeight="1">
      <c r="B46" s="47"/>
      <c r="C46" s="48"/>
      <c r="D46" s="48"/>
      <c r="E46" s="48"/>
      <c r="F46" s="48"/>
      <c r="G46" s="48"/>
    </row>
    <row r="47" spans="2:8" s="45" customFormat="1" ht="24.9" customHeight="1">
      <c r="B47" s="47"/>
      <c r="C47" s="147" t="s">
        <v>38</v>
      </c>
      <c r="D47" s="147"/>
      <c r="E47" s="147"/>
      <c r="F47" s="147"/>
      <c r="G47" s="147"/>
    </row>
    <row r="48" spans="2:8" s="45" customFormat="1" ht="9" customHeight="1">
      <c r="B48" s="47"/>
      <c r="C48" s="46"/>
      <c r="D48" s="46"/>
      <c r="E48" s="46"/>
      <c r="F48" s="46"/>
      <c r="G48" s="46"/>
    </row>
    <row r="49" spans="3:5" ht="20.100000000000001" customHeight="1">
      <c r="C49" s="44" t="s">
        <v>37</v>
      </c>
      <c r="D49" s="43"/>
    </row>
    <row r="50" spans="3:5">
      <c r="D50" s="44" t="s">
        <v>36</v>
      </c>
      <c r="E50" s="43"/>
    </row>
    <row r="51" spans="3:5">
      <c r="D51" s="44" t="s">
        <v>100</v>
      </c>
      <c r="E51" s="43"/>
    </row>
  </sheetData>
  <mergeCells count="17">
    <mergeCell ref="E39:G39"/>
    <mergeCell ref="E8:G8"/>
    <mergeCell ref="E11:F11"/>
    <mergeCell ref="C19:G19"/>
    <mergeCell ref="C47:G47"/>
    <mergeCell ref="E20:F20"/>
    <mergeCell ref="E29:F29"/>
    <mergeCell ref="E38:F38"/>
    <mergeCell ref="E12:G12"/>
    <mergeCell ref="E21:G21"/>
    <mergeCell ref="E30:G30"/>
    <mergeCell ref="E7:G7"/>
    <mergeCell ref="F1:G1"/>
    <mergeCell ref="C2:G2"/>
    <mergeCell ref="E4:G4"/>
    <mergeCell ref="E5:G5"/>
    <mergeCell ref="E6:G6"/>
  </mergeCells>
  <phoneticPr fontId="1"/>
  <dataValidations count="2">
    <dataValidation type="list" allowBlank="1" showInputMessage="1" showErrorMessage="1" sqref="H14:H18 H23:H27 H32:H36 H41:H45" xr:uid="{476082A4-E775-48CF-9CD9-59A6B3379315}">
      <formula1>"男,女"</formula1>
    </dataValidation>
    <dataValidation type="list" allowBlank="1" showInputMessage="1" showErrorMessage="1" sqref="F14:F18 F23:F27 F32:F36 F41:F45" xr:uid="{A6BC4AA2-9571-4BEA-9F17-B6DB8A4C70FF}">
      <formula1>"6,5,4,3,2,1,未就学児"</formula1>
    </dataValidation>
  </dataValidations>
  <printOptions horizontalCentered="1"/>
  <pageMargins left="0.51181102362204722" right="0.51181102362204722" top="0.15748031496062992" bottom="0.15748031496062992" header="0.31496062992125984" footer="0.31496062992125984"/>
  <pageSetup paperSize="9" scale="98" orientation="portrait" horizontalDpi="4294967293"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1404E-71FC-4AA6-9455-EDAFEE68F3D0}">
  <sheetPr>
    <tabColor theme="4" tint="-0.249977111117893"/>
  </sheetPr>
  <dimension ref="A1:W65"/>
  <sheetViews>
    <sheetView workbookViewId="0">
      <selection activeCell="C3" sqref="C3:C5"/>
    </sheetView>
  </sheetViews>
  <sheetFormatPr defaultColWidth="8.09765625" defaultRowHeight="12.6"/>
  <cols>
    <col min="1" max="1" width="8.69921875" style="1" customWidth="1"/>
    <col min="2" max="2" width="24.59765625" style="1" customWidth="1"/>
    <col min="3" max="3" width="14.296875" style="1" customWidth="1"/>
    <col min="4" max="4" width="8.09765625" style="1"/>
    <col min="5" max="5" width="7.3984375" style="1" bestFit="1" customWidth="1"/>
    <col min="6" max="6" width="11.796875" style="1" customWidth="1"/>
    <col min="7" max="7" width="12.19921875" style="1" customWidth="1"/>
    <col min="8" max="8" width="4.59765625" style="1" bestFit="1" customWidth="1"/>
    <col min="9" max="9" width="15.19921875" style="1" customWidth="1"/>
    <col min="10" max="10" width="8" style="1" bestFit="1" customWidth="1"/>
    <col min="11" max="11" width="24.09765625" style="1" customWidth="1"/>
    <col min="12" max="12" width="7.796875" style="1" customWidth="1"/>
    <col min="13" max="13" width="17.8984375" style="1" customWidth="1"/>
    <col min="14" max="14" width="24.3984375" style="1" bestFit="1" customWidth="1"/>
    <col min="15" max="15" width="18.796875" style="1" bestFit="1" customWidth="1"/>
    <col min="16" max="16384" width="8.09765625" style="1"/>
  </cols>
  <sheetData>
    <row r="1" spans="1:23" ht="32.1" customHeight="1">
      <c r="A1" s="103" t="s">
        <v>98</v>
      </c>
      <c r="B1" s="104"/>
      <c r="C1" s="17" t="s">
        <v>97</v>
      </c>
    </row>
    <row r="2" spans="1:23" ht="32.1" customHeight="1">
      <c r="B2" s="102" t="s">
        <v>96</v>
      </c>
      <c r="C2" s="102"/>
      <c r="D2" s="100"/>
      <c r="E2" s="100"/>
      <c r="H2" s="98"/>
      <c r="I2" s="97"/>
      <c r="J2" s="99"/>
      <c r="K2" s="98"/>
      <c r="L2" s="85"/>
      <c r="M2" s="97"/>
      <c r="N2" s="97"/>
    </row>
    <row r="3" spans="1:23" s="85" customFormat="1" ht="40.200000000000003" customHeight="1">
      <c r="A3" s="96"/>
      <c r="B3" s="95" t="s">
        <v>95</v>
      </c>
      <c r="C3" s="94" t="s">
        <v>105</v>
      </c>
      <c r="D3" s="93"/>
      <c r="F3" s="92" t="s">
        <v>94</v>
      </c>
      <c r="G3" s="92" t="s">
        <v>94</v>
      </c>
      <c r="I3" s="92" t="s">
        <v>93</v>
      </c>
      <c r="N3" s="85" t="s">
        <v>92</v>
      </c>
      <c r="O3" s="85" t="s">
        <v>92</v>
      </c>
    </row>
    <row r="4" spans="1:23" s="85" customFormat="1" ht="30.6" customHeight="1">
      <c r="A4" s="89" t="s">
        <v>91</v>
      </c>
      <c r="B4" s="91" t="s">
        <v>90</v>
      </c>
      <c r="C4" s="89" t="s">
        <v>106</v>
      </c>
      <c r="D4" s="89" t="s">
        <v>89</v>
      </c>
      <c r="E4" s="89" t="s">
        <v>88</v>
      </c>
      <c r="F4" s="89" t="s">
        <v>87</v>
      </c>
      <c r="G4" s="89" t="s">
        <v>86</v>
      </c>
      <c r="H4" s="89" t="s">
        <v>85</v>
      </c>
      <c r="I4" s="90" t="s">
        <v>84</v>
      </c>
      <c r="J4" s="89" t="s">
        <v>83</v>
      </c>
      <c r="K4" s="89" t="s">
        <v>82</v>
      </c>
      <c r="L4" s="89" t="s">
        <v>81</v>
      </c>
      <c r="M4" s="89" t="s">
        <v>80</v>
      </c>
      <c r="N4" s="89" t="s">
        <v>79</v>
      </c>
      <c r="O4" s="89" t="s">
        <v>78</v>
      </c>
    </row>
    <row r="5" spans="1:23" s="85" customFormat="1" ht="37.799999999999997">
      <c r="A5" s="88" t="s">
        <v>77</v>
      </c>
      <c r="B5" s="86" t="s">
        <v>76</v>
      </c>
      <c r="C5" s="86" t="s">
        <v>107</v>
      </c>
      <c r="D5" s="86" t="s">
        <v>75</v>
      </c>
      <c r="E5" s="86" t="s">
        <v>74</v>
      </c>
      <c r="F5" s="86" t="s">
        <v>73</v>
      </c>
      <c r="G5" s="86" t="s">
        <v>72</v>
      </c>
      <c r="H5" s="86" t="s">
        <v>71</v>
      </c>
      <c r="I5" s="87">
        <v>39716</v>
      </c>
      <c r="J5" s="86" t="s">
        <v>70</v>
      </c>
      <c r="K5" s="86" t="s">
        <v>69</v>
      </c>
      <c r="L5" s="86">
        <v>5</v>
      </c>
      <c r="M5" s="86" t="s">
        <v>68</v>
      </c>
      <c r="N5" s="86" t="s">
        <v>63</v>
      </c>
      <c r="O5" s="86" t="s">
        <v>62</v>
      </c>
    </row>
    <row r="6" spans="1:23">
      <c r="A6" s="78">
        <f t="shared" ref="A6:A37" si="0">ROW()-5</f>
        <v>1</v>
      </c>
      <c r="B6" s="76"/>
      <c r="C6" s="78"/>
      <c r="D6" s="76"/>
      <c r="E6" s="76"/>
      <c r="F6" s="76"/>
      <c r="G6" s="76"/>
      <c r="H6" s="76"/>
      <c r="I6" s="84"/>
      <c r="J6" s="76"/>
      <c r="K6" s="76"/>
      <c r="L6" s="76"/>
      <c r="M6" s="79"/>
      <c r="N6" s="83" t="s">
        <v>63</v>
      </c>
      <c r="O6" s="83" t="s">
        <v>62</v>
      </c>
      <c r="V6" s="15" t="s">
        <v>67</v>
      </c>
      <c r="W6" s="15" t="s">
        <v>66</v>
      </c>
    </row>
    <row r="7" spans="1:23">
      <c r="A7" s="78">
        <f t="shared" si="0"/>
        <v>2</v>
      </c>
      <c r="B7" s="76"/>
      <c r="C7" s="78"/>
      <c r="D7" s="76"/>
      <c r="E7" s="76"/>
      <c r="F7" s="76"/>
      <c r="G7" s="76"/>
      <c r="H7" s="76"/>
      <c r="I7" s="77"/>
      <c r="J7" s="76"/>
      <c r="K7" s="76"/>
      <c r="L7" s="76"/>
      <c r="M7" s="79"/>
      <c r="N7" s="75" t="s">
        <v>63</v>
      </c>
      <c r="O7" s="75" t="s">
        <v>62</v>
      </c>
      <c r="V7" s="15" t="s">
        <v>65</v>
      </c>
      <c r="W7" s="15" t="s">
        <v>17</v>
      </c>
    </row>
    <row r="8" spans="1:23">
      <c r="A8" s="78">
        <f t="shared" si="0"/>
        <v>3</v>
      </c>
      <c r="B8" s="76"/>
      <c r="C8" s="78"/>
      <c r="D8" s="76"/>
      <c r="E8" s="76"/>
      <c r="F8" s="76"/>
      <c r="G8" s="76"/>
      <c r="H8" s="76"/>
      <c r="I8" s="82"/>
      <c r="J8" s="76"/>
      <c r="K8" s="76"/>
      <c r="L8" s="76"/>
      <c r="M8" s="79"/>
      <c r="N8" s="75" t="s">
        <v>63</v>
      </c>
      <c r="O8" s="75" t="s">
        <v>62</v>
      </c>
      <c r="V8" s="15" t="s">
        <v>32</v>
      </c>
      <c r="W8" s="15" t="s">
        <v>64</v>
      </c>
    </row>
    <row r="9" spans="1:23">
      <c r="A9" s="78">
        <f t="shared" si="0"/>
        <v>4</v>
      </c>
      <c r="B9" s="76"/>
      <c r="C9" s="78"/>
      <c r="D9" s="76"/>
      <c r="E9" s="76"/>
      <c r="F9" s="76"/>
      <c r="G9" s="76"/>
      <c r="H9" s="76"/>
      <c r="I9" s="82"/>
      <c r="J9" s="76"/>
      <c r="K9" s="76"/>
      <c r="L9" s="76"/>
      <c r="M9" s="79"/>
      <c r="N9" s="75" t="s">
        <v>63</v>
      </c>
      <c r="O9" s="75" t="s">
        <v>62</v>
      </c>
    </row>
    <row r="10" spans="1:23">
      <c r="A10" s="78">
        <f t="shared" si="0"/>
        <v>5</v>
      </c>
      <c r="B10" s="76"/>
      <c r="C10" s="78"/>
      <c r="D10" s="76"/>
      <c r="E10" s="76"/>
      <c r="F10" s="76"/>
      <c r="G10" s="76"/>
      <c r="H10" s="76"/>
      <c r="I10" s="82"/>
      <c r="J10" s="76"/>
      <c r="K10" s="76"/>
      <c r="L10" s="76"/>
      <c r="M10" s="79"/>
      <c r="N10" s="75" t="s">
        <v>63</v>
      </c>
      <c r="O10" s="75" t="s">
        <v>62</v>
      </c>
    </row>
    <row r="11" spans="1:23">
      <c r="A11" s="78">
        <f t="shared" si="0"/>
        <v>6</v>
      </c>
      <c r="B11" s="81"/>
      <c r="C11" s="78"/>
      <c r="D11" s="76"/>
      <c r="E11" s="76"/>
      <c r="F11" s="76"/>
      <c r="G11" s="76"/>
      <c r="H11" s="76"/>
      <c r="I11" s="77"/>
      <c r="J11" s="76"/>
      <c r="K11" s="76"/>
      <c r="L11" s="76"/>
      <c r="M11" s="79"/>
      <c r="N11" s="75" t="s">
        <v>63</v>
      </c>
      <c r="O11" s="75" t="s">
        <v>62</v>
      </c>
    </row>
    <row r="12" spans="1:23">
      <c r="A12" s="78">
        <f t="shared" si="0"/>
        <v>7</v>
      </c>
      <c r="B12" s="80"/>
      <c r="C12" s="78"/>
      <c r="D12" s="76"/>
      <c r="E12" s="76"/>
      <c r="F12" s="76"/>
      <c r="G12" s="76"/>
      <c r="H12" s="76"/>
      <c r="I12" s="77"/>
      <c r="J12" s="76"/>
      <c r="K12" s="76"/>
      <c r="L12" s="76"/>
      <c r="M12" s="79"/>
      <c r="N12" s="75" t="s">
        <v>63</v>
      </c>
      <c r="O12" s="75" t="s">
        <v>62</v>
      </c>
    </row>
    <row r="13" spans="1:23">
      <c r="A13" s="78">
        <f t="shared" si="0"/>
        <v>8</v>
      </c>
      <c r="B13" s="76"/>
      <c r="C13" s="76"/>
      <c r="D13" s="76"/>
      <c r="E13" s="76"/>
      <c r="F13" s="76"/>
      <c r="G13" s="76"/>
      <c r="H13" s="76"/>
      <c r="I13" s="77"/>
      <c r="J13" s="76"/>
      <c r="K13" s="76"/>
      <c r="L13" s="76"/>
      <c r="M13" s="76"/>
      <c r="N13" s="75" t="s">
        <v>63</v>
      </c>
      <c r="O13" s="75" t="s">
        <v>62</v>
      </c>
    </row>
    <row r="14" spans="1:23">
      <c r="A14" s="78">
        <f t="shared" si="0"/>
        <v>9</v>
      </c>
      <c r="B14" s="76"/>
      <c r="C14" s="76"/>
      <c r="D14" s="76"/>
      <c r="E14" s="76"/>
      <c r="F14" s="76"/>
      <c r="G14" s="76"/>
      <c r="H14" s="76"/>
      <c r="I14" s="77"/>
      <c r="J14" s="76"/>
      <c r="K14" s="76"/>
      <c r="L14" s="76"/>
      <c r="M14" s="76"/>
      <c r="N14" s="75" t="s">
        <v>63</v>
      </c>
      <c r="O14" s="75" t="s">
        <v>62</v>
      </c>
    </row>
    <row r="15" spans="1:23">
      <c r="A15" s="78">
        <f t="shared" si="0"/>
        <v>10</v>
      </c>
      <c r="B15" s="76"/>
      <c r="C15" s="76"/>
      <c r="D15" s="76"/>
      <c r="E15" s="76"/>
      <c r="F15" s="76"/>
      <c r="G15" s="76"/>
      <c r="H15" s="76"/>
      <c r="I15" s="77"/>
      <c r="J15" s="76"/>
      <c r="K15" s="76"/>
      <c r="L15" s="76"/>
      <c r="M15" s="76"/>
      <c r="N15" s="75" t="s">
        <v>63</v>
      </c>
      <c r="O15" s="75" t="s">
        <v>62</v>
      </c>
    </row>
    <row r="16" spans="1:23">
      <c r="A16" s="78">
        <f t="shared" si="0"/>
        <v>11</v>
      </c>
      <c r="B16" s="76"/>
      <c r="C16" s="76"/>
      <c r="D16" s="76"/>
      <c r="E16" s="76"/>
      <c r="F16" s="76"/>
      <c r="G16" s="76"/>
      <c r="H16" s="76"/>
      <c r="I16" s="77"/>
      <c r="J16" s="76"/>
      <c r="K16" s="76"/>
      <c r="L16" s="76"/>
      <c r="M16" s="76"/>
      <c r="N16" s="75" t="s">
        <v>63</v>
      </c>
      <c r="O16" s="75" t="s">
        <v>62</v>
      </c>
    </row>
    <row r="17" spans="1:15">
      <c r="A17" s="78">
        <f t="shared" si="0"/>
        <v>12</v>
      </c>
      <c r="B17" s="76"/>
      <c r="C17" s="76"/>
      <c r="D17" s="76"/>
      <c r="E17" s="76"/>
      <c r="F17" s="76"/>
      <c r="G17" s="76"/>
      <c r="H17" s="76"/>
      <c r="I17" s="77"/>
      <c r="J17" s="76"/>
      <c r="K17" s="76"/>
      <c r="L17" s="76"/>
      <c r="M17" s="76"/>
      <c r="N17" s="75" t="s">
        <v>63</v>
      </c>
      <c r="O17" s="75" t="s">
        <v>62</v>
      </c>
    </row>
    <row r="18" spans="1:15">
      <c r="A18" s="78">
        <f t="shared" si="0"/>
        <v>13</v>
      </c>
      <c r="B18" s="76"/>
      <c r="C18" s="76"/>
      <c r="D18" s="76"/>
      <c r="E18" s="76"/>
      <c r="F18" s="76"/>
      <c r="G18" s="76"/>
      <c r="H18" s="76"/>
      <c r="I18" s="77"/>
      <c r="J18" s="76"/>
      <c r="K18" s="76"/>
      <c r="L18" s="76"/>
      <c r="M18" s="76"/>
      <c r="N18" s="75" t="s">
        <v>63</v>
      </c>
      <c r="O18" s="75" t="s">
        <v>62</v>
      </c>
    </row>
    <row r="19" spans="1:15">
      <c r="A19" s="78">
        <f t="shared" si="0"/>
        <v>14</v>
      </c>
      <c r="B19" s="76"/>
      <c r="C19" s="76"/>
      <c r="D19" s="76"/>
      <c r="E19" s="76"/>
      <c r="F19" s="76"/>
      <c r="G19" s="76"/>
      <c r="H19" s="76"/>
      <c r="I19" s="77"/>
      <c r="J19" s="76"/>
      <c r="K19" s="76"/>
      <c r="L19" s="76"/>
      <c r="M19" s="76"/>
      <c r="N19" s="75" t="s">
        <v>63</v>
      </c>
      <c r="O19" s="75" t="s">
        <v>62</v>
      </c>
    </row>
    <row r="20" spans="1:15">
      <c r="A20" s="78">
        <f t="shared" si="0"/>
        <v>15</v>
      </c>
      <c r="B20" s="76"/>
      <c r="C20" s="76"/>
      <c r="D20" s="76"/>
      <c r="E20" s="76"/>
      <c r="F20" s="76"/>
      <c r="G20" s="76"/>
      <c r="H20" s="76"/>
      <c r="I20" s="77"/>
      <c r="J20" s="76"/>
      <c r="K20" s="76"/>
      <c r="L20" s="76"/>
      <c r="M20" s="76"/>
      <c r="N20" s="75" t="s">
        <v>63</v>
      </c>
      <c r="O20" s="75" t="s">
        <v>62</v>
      </c>
    </row>
    <row r="21" spans="1:15">
      <c r="A21" s="78">
        <f t="shared" si="0"/>
        <v>16</v>
      </c>
      <c r="B21" s="76"/>
      <c r="C21" s="76"/>
      <c r="D21" s="76"/>
      <c r="E21" s="76"/>
      <c r="F21" s="76"/>
      <c r="G21" s="76"/>
      <c r="H21" s="76"/>
      <c r="I21" s="77"/>
      <c r="J21" s="76"/>
      <c r="K21" s="76"/>
      <c r="L21" s="76"/>
      <c r="M21" s="76"/>
      <c r="N21" s="75" t="s">
        <v>63</v>
      </c>
      <c r="O21" s="75" t="s">
        <v>62</v>
      </c>
    </row>
    <row r="22" spans="1:15">
      <c r="A22" s="78">
        <f t="shared" si="0"/>
        <v>17</v>
      </c>
      <c r="B22" s="76"/>
      <c r="C22" s="76"/>
      <c r="D22" s="76"/>
      <c r="E22" s="76"/>
      <c r="F22" s="76"/>
      <c r="G22" s="76"/>
      <c r="H22" s="76"/>
      <c r="I22" s="77"/>
      <c r="J22" s="76"/>
      <c r="K22" s="76"/>
      <c r="L22" s="76"/>
      <c r="M22" s="76"/>
      <c r="N22" s="75" t="s">
        <v>63</v>
      </c>
      <c r="O22" s="75" t="s">
        <v>62</v>
      </c>
    </row>
    <row r="23" spans="1:15">
      <c r="A23" s="78">
        <f t="shared" si="0"/>
        <v>18</v>
      </c>
      <c r="B23" s="76"/>
      <c r="C23" s="76"/>
      <c r="D23" s="76"/>
      <c r="E23" s="76"/>
      <c r="F23" s="76"/>
      <c r="G23" s="76"/>
      <c r="H23" s="76"/>
      <c r="I23" s="77"/>
      <c r="J23" s="76"/>
      <c r="K23" s="76"/>
      <c r="L23" s="76"/>
      <c r="M23" s="76"/>
      <c r="N23" s="75" t="s">
        <v>63</v>
      </c>
      <c r="O23" s="75" t="s">
        <v>62</v>
      </c>
    </row>
    <row r="24" spans="1:15">
      <c r="A24" s="78">
        <f t="shared" si="0"/>
        <v>19</v>
      </c>
      <c r="B24" s="76"/>
      <c r="C24" s="76"/>
      <c r="D24" s="76"/>
      <c r="E24" s="76"/>
      <c r="F24" s="76"/>
      <c r="G24" s="76"/>
      <c r="H24" s="76"/>
      <c r="I24" s="77"/>
      <c r="J24" s="76"/>
      <c r="K24" s="76"/>
      <c r="L24" s="76"/>
      <c r="M24" s="76"/>
      <c r="N24" s="75" t="s">
        <v>63</v>
      </c>
      <c r="O24" s="75" t="s">
        <v>62</v>
      </c>
    </row>
    <row r="25" spans="1:15">
      <c r="A25" s="78">
        <f t="shared" si="0"/>
        <v>20</v>
      </c>
      <c r="B25" s="76"/>
      <c r="C25" s="76"/>
      <c r="D25" s="76"/>
      <c r="E25" s="76"/>
      <c r="F25" s="76"/>
      <c r="G25" s="76"/>
      <c r="H25" s="76"/>
      <c r="I25" s="77"/>
      <c r="J25" s="76"/>
      <c r="K25" s="76"/>
      <c r="L25" s="76"/>
      <c r="M25" s="76"/>
      <c r="N25" s="75" t="s">
        <v>63</v>
      </c>
      <c r="O25" s="75" t="s">
        <v>62</v>
      </c>
    </row>
    <row r="26" spans="1:15">
      <c r="A26" s="78">
        <f t="shared" si="0"/>
        <v>21</v>
      </c>
      <c r="B26" s="76"/>
      <c r="C26" s="76"/>
      <c r="D26" s="76"/>
      <c r="E26" s="76"/>
      <c r="F26" s="76"/>
      <c r="G26" s="76"/>
      <c r="H26" s="76"/>
      <c r="I26" s="77"/>
      <c r="J26" s="76"/>
      <c r="K26" s="76"/>
      <c r="L26" s="76"/>
      <c r="M26" s="76"/>
      <c r="N26" s="75" t="s">
        <v>63</v>
      </c>
      <c r="O26" s="75" t="s">
        <v>62</v>
      </c>
    </row>
    <row r="27" spans="1:15">
      <c r="A27" s="78">
        <f t="shared" si="0"/>
        <v>22</v>
      </c>
      <c r="B27" s="76"/>
      <c r="C27" s="76"/>
      <c r="D27" s="76"/>
      <c r="E27" s="76"/>
      <c r="F27" s="76"/>
      <c r="G27" s="76"/>
      <c r="H27" s="76"/>
      <c r="I27" s="77"/>
      <c r="J27" s="76"/>
      <c r="K27" s="76"/>
      <c r="L27" s="76"/>
      <c r="M27" s="76"/>
      <c r="N27" s="75" t="s">
        <v>63</v>
      </c>
      <c r="O27" s="75" t="s">
        <v>62</v>
      </c>
    </row>
    <row r="28" spans="1:15">
      <c r="A28" s="78">
        <f t="shared" si="0"/>
        <v>23</v>
      </c>
      <c r="B28" s="76"/>
      <c r="C28" s="76"/>
      <c r="D28" s="76"/>
      <c r="E28" s="76"/>
      <c r="F28" s="76"/>
      <c r="G28" s="76"/>
      <c r="H28" s="76"/>
      <c r="I28" s="77"/>
      <c r="J28" s="76"/>
      <c r="K28" s="76"/>
      <c r="L28" s="76"/>
      <c r="M28" s="76"/>
      <c r="N28" s="75" t="s">
        <v>63</v>
      </c>
      <c r="O28" s="75" t="s">
        <v>62</v>
      </c>
    </row>
    <row r="29" spans="1:15">
      <c r="A29" s="78">
        <f t="shared" si="0"/>
        <v>24</v>
      </c>
      <c r="B29" s="76"/>
      <c r="C29" s="76"/>
      <c r="D29" s="76"/>
      <c r="E29" s="76"/>
      <c r="F29" s="76"/>
      <c r="G29" s="76"/>
      <c r="H29" s="76"/>
      <c r="I29" s="77"/>
      <c r="J29" s="76"/>
      <c r="K29" s="76"/>
      <c r="L29" s="76"/>
      <c r="M29" s="76"/>
      <c r="N29" s="75" t="s">
        <v>63</v>
      </c>
      <c r="O29" s="75" t="s">
        <v>62</v>
      </c>
    </row>
    <row r="30" spans="1:15">
      <c r="A30" s="78">
        <f t="shared" si="0"/>
        <v>25</v>
      </c>
      <c r="B30" s="76"/>
      <c r="C30" s="76"/>
      <c r="D30" s="76"/>
      <c r="E30" s="76"/>
      <c r="F30" s="76"/>
      <c r="G30" s="76"/>
      <c r="H30" s="76"/>
      <c r="I30" s="77"/>
      <c r="J30" s="76"/>
      <c r="K30" s="76"/>
      <c r="L30" s="76"/>
      <c r="M30" s="76"/>
      <c r="N30" s="75" t="s">
        <v>63</v>
      </c>
      <c r="O30" s="75" t="s">
        <v>62</v>
      </c>
    </row>
    <row r="31" spans="1:15">
      <c r="A31" s="78">
        <f t="shared" si="0"/>
        <v>26</v>
      </c>
      <c r="B31" s="76"/>
      <c r="C31" s="76"/>
      <c r="D31" s="76"/>
      <c r="E31" s="76"/>
      <c r="F31" s="76"/>
      <c r="G31" s="76"/>
      <c r="H31" s="76"/>
      <c r="I31" s="77"/>
      <c r="J31" s="76"/>
      <c r="K31" s="76"/>
      <c r="L31" s="76"/>
      <c r="M31" s="76"/>
      <c r="N31" s="75" t="s">
        <v>63</v>
      </c>
      <c r="O31" s="75" t="s">
        <v>62</v>
      </c>
    </row>
    <row r="32" spans="1:15">
      <c r="A32" s="78">
        <f t="shared" si="0"/>
        <v>27</v>
      </c>
      <c r="B32" s="76"/>
      <c r="C32" s="76"/>
      <c r="D32" s="76"/>
      <c r="E32" s="76"/>
      <c r="F32" s="76"/>
      <c r="G32" s="76"/>
      <c r="H32" s="76"/>
      <c r="I32" s="77"/>
      <c r="J32" s="76"/>
      <c r="K32" s="76"/>
      <c r="L32" s="76"/>
      <c r="M32" s="76"/>
      <c r="N32" s="75" t="s">
        <v>63</v>
      </c>
      <c r="O32" s="75" t="s">
        <v>62</v>
      </c>
    </row>
    <row r="33" spans="1:15">
      <c r="A33" s="78">
        <f t="shared" si="0"/>
        <v>28</v>
      </c>
      <c r="B33" s="76"/>
      <c r="C33" s="76"/>
      <c r="D33" s="76"/>
      <c r="E33" s="76"/>
      <c r="F33" s="76"/>
      <c r="G33" s="76"/>
      <c r="H33" s="76"/>
      <c r="I33" s="77"/>
      <c r="J33" s="76"/>
      <c r="K33" s="76"/>
      <c r="L33" s="76"/>
      <c r="M33" s="76"/>
      <c r="N33" s="75" t="s">
        <v>63</v>
      </c>
      <c r="O33" s="75" t="s">
        <v>62</v>
      </c>
    </row>
    <row r="34" spans="1:15">
      <c r="A34" s="78">
        <f t="shared" si="0"/>
        <v>29</v>
      </c>
      <c r="B34" s="76"/>
      <c r="C34" s="76"/>
      <c r="D34" s="76"/>
      <c r="E34" s="76"/>
      <c r="F34" s="76"/>
      <c r="G34" s="76"/>
      <c r="H34" s="76"/>
      <c r="I34" s="77"/>
      <c r="J34" s="76"/>
      <c r="K34" s="76"/>
      <c r="L34" s="76"/>
      <c r="M34" s="76"/>
      <c r="N34" s="75" t="s">
        <v>63</v>
      </c>
      <c r="O34" s="75" t="s">
        <v>62</v>
      </c>
    </row>
    <row r="35" spans="1:15">
      <c r="A35" s="78">
        <f t="shared" si="0"/>
        <v>30</v>
      </c>
      <c r="B35" s="76"/>
      <c r="C35" s="76"/>
      <c r="D35" s="76"/>
      <c r="E35" s="76"/>
      <c r="F35" s="76"/>
      <c r="G35" s="76"/>
      <c r="H35" s="76"/>
      <c r="I35" s="77"/>
      <c r="J35" s="76"/>
      <c r="K35" s="76"/>
      <c r="L35" s="76"/>
      <c r="M35" s="76"/>
      <c r="N35" s="75" t="s">
        <v>63</v>
      </c>
      <c r="O35" s="75" t="s">
        <v>62</v>
      </c>
    </row>
    <row r="36" spans="1:15">
      <c r="A36" s="78">
        <f t="shared" si="0"/>
        <v>31</v>
      </c>
      <c r="B36" s="76"/>
      <c r="C36" s="76"/>
      <c r="D36" s="76"/>
      <c r="E36" s="76"/>
      <c r="F36" s="76"/>
      <c r="G36" s="76"/>
      <c r="H36" s="76"/>
      <c r="I36" s="77"/>
      <c r="J36" s="76"/>
      <c r="K36" s="76"/>
      <c r="L36" s="76"/>
      <c r="M36" s="76"/>
      <c r="N36" s="75" t="s">
        <v>63</v>
      </c>
      <c r="O36" s="75" t="s">
        <v>62</v>
      </c>
    </row>
    <row r="37" spans="1:15">
      <c r="A37" s="78">
        <f t="shared" si="0"/>
        <v>32</v>
      </c>
      <c r="B37" s="76"/>
      <c r="C37" s="76"/>
      <c r="D37" s="76"/>
      <c r="E37" s="76"/>
      <c r="F37" s="76"/>
      <c r="G37" s="76"/>
      <c r="H37" s="76"/>
      <c r="I37" s="77"/>
      <c r="J37" s="76"/>
      <c r="K37" s="76"/>
      <c r="L37" s="76"/>
      <c r="M37" s="76"/>
      <c r="N37" s="75" t="s">
        <v>63</v>
      </c>
      <c r="O37" s="75" t="s">
        <v>62</v>
      </c>
    </row>
    <row r="38" spans="1:15">
      <c r="A38" s="78">
        <f t="shared" ref="A38:A65" si="1">ROW()-5</f>
        <v>33</v>
      </c>
      <c r="B38" s="76"/>
      <c r="C38" s="76"/>
      <c r="D38" s="76"/>
      <c r="E38" s="76"/>
      <c r="F38" s="76"/>
      <c r="G38" s="76"/>
      <c r="H38" s="76"/>
      <c r="I38" s="77"/>
      <c r="J38" s="76"/>
      <c r="K38" s="76"/>
      <c r="L38" s="76"/>
      <c r="M38" s="76"/>
      <c r="N38" s="75" t="s">
        <v>63</v>
      </c>
      <c r="O38" s="75" t="s">
        <v>62</v>
      </c>
    </row>
    <row r="39" spans="1:15">
      <c r="A39" s="78">
        <f t="shared" si="1"/>
        <v>34</v>
      </c>
      <c r="B39" s="76"/>
      <c r="C39" s="76"/>
      <c r="D39" s="76"/>
      <c r="E39" s="76"/>
      <c r="F39" s="76"/>
      <c r="G39" s="76"/>
      <c r="H39" s="76"/>
      <c r="I39" s="77"/>
      <c r="J39" s="76"/>
      <c r="K39" s="76"/>
      <c r="L39" s="76"/>
      <c r="M39" s="76"/>
      <c r="N39" s="75" t="s">
        <v>63</v>
      </c>
      <c r="O39" s="75" t="s">
        <v>62</v>
      </c>
    </row>
    <row r="40" spans="1:15">
      <c r="A40" s="78">
        <f t="shared" si="1"/>
        <v>35</v>
      </c>
      <c r="B40" s="76"/>
      <c r="C40" s="76"/>
      <c r="D40" s="76"/>
      <c r="E40" s="76"/>
      <c r="F40" s="76"/>
      <c r="G40" s="76"/>
      <c r="H40" s="76"/>
      <c r="I40" s="77"/>
      <c r="J40" s="76"/>
      <c r="K40" s="76"/>
      <c r="L40" s="76"/>
      <c r="M40" s="76"/>
      <c r="N40" s="75" t="s">
        <v>63</v>
      </c>
      <c r="O40" s="75" t="s">
        <v>62</v>
      </c>
    </row>
    <row r="41" spans="1:15">
      <c r="A41" s="78">
        <f t="shared" si="1"/>
        <v>36</v>
      </c>
      <c r="B41" s="76"/>
      <c r="C41" s="76"/>
      <c r="D41" s="76"/>
      <c r="E41" s="76"/>
      <c r="F41" s="76"/>
      <c r="G41" s="76"/>
      <c r="H41" s="76"/>
      <c r="I41" s="77"/>
      <c r="J41" s="76"/>
      <c r="K41" s="76"/>
      <c r="L41" s="76"/>
      <c r="M41" s="76"/>
      <c r="N41" s="75" t="s">
        <v>63</v>
      </c>
      <c r="O41" s="75" t="s">
        <v>62</v>
      </c>
    </row>
    <row r="42" spans="1:15">
      <c r="A42" s="78">
        <f t="shared" si="1"/>
        <v>37</v>
      </c>
      <c r="B42" s="76"/>
      <c r="C42" s="76"/>
      <c r="D42" s="76"/>
      <c r="E42" s="76"/>
      <c r="F42" s="76"/>
      <c r="G42" s="76"/>
      <c r="H42" s="76"/>
      <c r="I42" s="77"/>
      <c r="J42" s="76"/>
      <c r="K42" s="76"/>
      <c r="L42" s="76"/>
      <c r="M42" s="76"/>
      <c r="N42" s="75" t="s">
        <v>63</v>
      </c>
      <c r="O42" s="75" t="s">
        <v>62</v>
      </c>
    </row>
    <row r="43" spans="1:15">
      <c r="A43" s="78">
        <f t="shared" si="1"/>
        <v>38</v>
      </c>
      <c r="B43" s="76"/>
      <c r="C43" s="76"/>
      <c r="D43" s="76"/>
      <c r="E43" s="76"/>
      <c r="F43" s="76"/>
      <c r="G43" s="76"/>
      <c r="H43" s="76"/>
      <c r="I43" s="77"/>
      <c r="J43" s="76"/>
      <c r="K43" s="76"/>
      <c r="L43" s="76"/>
      <c r="M43" s="76"/>
      <c r="N43" s="75" t="s">
        <v>63</v>
      </c>
      <c r="O43" s="75" t="s">
        <v>62</v>
      </c>
    </row>
    <row r="44" spans="1:15">
      <c r="A44" s="78">
        <f t="shared" si="1"/>
        <v>39</v>
      </c>
      <c r="B44" s="76"/>
      <c r="C44" s="76"/>
      <c r="D44" s="76"/>
      <c r="E44" s="76"/>
      <c r="F44" s="76"/>
      <c r="G44" s="76"/>
      <c r="H44" s="76"/>
      <c r="I44" s="77"/>
      <c r="J44" s="76"/>
      <c r="K44" s="76"/>
      <c r="L44" s="76"/>
      <c r="M44" s="76"/>
      <c r="N44" s="75" t="s">
        <v>63</v>
      </c>
      <c r="O44" s="75" t="s">
        <v>62</v>
      </c>
    </row>
    <row r="45" spans="1:15">
      <c r="A45" s="78">
        <f t="shared" si="1"/>
        <v>40</v>
      </c>
      <c r="B45" s="76"/>
      <c r="C45" s="76"/>
      <c r="D45" s="76"/>
      <c r="E45" s="76"/>
      <c r="F45" s="76"/>
      <c r="G45" s="76"/>
      <c r="H45" s="76"/>
      <c r="I45" s="77"/>
      <c r="J45" s="76"/>
      <c r="K45" s="76"/>
      <c r="L45" s="76"/>
      <c r="M45" s="76"/>
      <c r="N45" s="75" t="s">
        <v>63</v>
      </c>
      <c r="O45" s="75" t="s">
        <v>62</v>
      </c>
    </row>
    <row r="46" spans="1:15">
      <c r="A46" s="78">
        <f t="shared" si="1"/>
        <v>41</v>
      </c>
      <c r="B46" s="76"/>
      <c r="C46" s="76"/>
      <c r="D46" s="76"/>
      <c r="E46" s="76"/>
      <c r="F46" s="76"/>
      <c r="G46" s="76"/>
      <c r="H46" s="76"/>
      <c r="I46" s="77"/>
      <c r="J46" s="76"/>
      <c r="K46" s="76"/>
      <c r="L46" s="76"/>
      <c r="M46" s="76"/>
      <c r="N46" s="75" t="s">
        <v>63</v>
      </c>
      <c r="O46" s="75" t="s">
        <v>62</v>
      </c>
    </row>
    <row r="47" spans="1:15">
      <c r="A47" s="78">
        <f t="shared" si="1"/>
        <v>42</v>
      </c>
      <c r="B47" s="76"/>
      <c r="C47" s="76"/>
      <c r="D47" s="76"/>
      <c r="E47" s="76"/>
      <c r="F47" s="76"/>
      <c r="G47" s="76"/>
      <c r="H47" s="76"/>
      <c r="I47" s="77"/>
      <c r="J47" s="76"/>
      <c r="K47" s="76"/>
      <c r="L47" s="76"/>
      <c r="M47" s="76"/>
      <c r="N47" s="75" t="s">
        <v>63</v>
      </c>
      <c r="O47" s="75" t="s">
        <v>62</v>
      </c>
    </row>
    <row r="48" spans="1:15">
      <c r="A48" s="78">
        <f t="shared" si="1"/>
        <v>43</v>
      </c>
      <c r="B48" s="76"/>
      <c r="C48" s="76"/>
      <c r="D48" s="76"/>
      <c r="E48" s="76"/>
      <c r="F48" s="76"/>
      <c r="G48" s="76"/>
      <c r="H48" s="76"/>
      <c r="I48" s="77"/>
      <c r="J48" s="76"/>
      <c r="K48" s="76"/>
      <c r="L48" s="76"/>
      <c r="M48" s="76"/>
      <c r="N48" s="75" t="s">
        <v>63</v>
      </c>
      <c r="O48" s="75" t="s">
        <v>62</v>
      </c>
    </row>
    <row r="49" spans="1:15">
      <c r="A49" s="78">
        <f t="shared" si="1"/>
        <v>44</v>
      </c>
      <c r="B49" s="76"/>
      <c r="C49" s="76"/>
      <c r="D49" s="76"/>
      <c r="E49" s="76"/>
      <c r="F49" s="76"/>
      <c r="G49" s="76"/>
      <c r="H49" s="76"/>
      <c r="I49" s="77"/>
      <c r="J49" s="76"/>
      <c r="K49" s="76"/>
      <c r="L49" s="76"/>
      <c r="M49" s="76"/>
      <c r="N49" s="75" t="s">
        <v>63</v>
      </c>
      <c r="O49" s="75" t="s">
        <v>62</v>
      </c>
    </row>
    <row r="50" spans="1:15">
      <c r="A50" s="78">
        <f t="shared" si="1"/>
        <v>45</v>
      </c>
      <c r="B50" s="76"/>
      <c r="C50" s="76"/>
      <c r="D50" s="76"/>
      <c r="E50" s="76"/>
      <c r="F50" s="76"/>
      <c r="G50" s="76"/>
      <c r="H50" s="76"/>
      <c r="I50" s="77"/>
      <c r="J50" s="76"/>
      <c r="K50" s="76"/>
      <c r="L50" s="76"/>
      <c r="M50" s="76"/>
      <c r="N50" s="75" t="s">
        <v>63</v>
      </c>
      <c r="O50" s="75" t="s">
        <v>62</v>
      </c>
    </row>
    <row r="51" spans="1:15">
      <c r="A51" s="78">
        <f t="shared" si="1"/>
        <v>46</v>
      </c>
      <c r="B51" s="76"/>
      <c r="C51" s="76"/>
      <c r="D51" s="76"/>
      <c r="E51" s="76"/>
      <c r="F51" s="76"/>
      <c r="G51" s="76"/>
      <c r="H51" s="76"/>
      <c r="I51" s="77"/>
      <c r="J51" s="76"/>
      <c r="K51" s="76"/>
      <c r="L51" s="76"/>
      <c r="M51" s="76"/>
      <c r="N51" s="75" t="s">
        <v>63</v>
      </c>
      <c r="O51" s="75" t="s">
        <v>62</v>
      </c>
    </row>
    <row r="52" spans="1:15">
      <c r="A52" s="78">
        <f t="shared" si="1"/>
        <v>47</v>
      </c>
      <c r="B52" s="76"/>
      <c r="C52" s="76"/>
      <c r="D52" s="76"/>
      <c r="E52" s="76"/>
      <c r="F52" s="76"/>
      <c r="G52" s="76"/>
      <c r="H52" s="76"/>
      <c r="I52" s="77"/>
      <c r="J52" s="76"/>
      <c r="K52" s="76"/>
      <c r="L52" s="76"/>
      <c r="M52" s="76"/>
      <c r="N52" s="75" t="s">
        <v>63</v>
      </c>
      <c r="O52" s="75" t="s">
        <v>62</v>
      </c>
    </row>
    <row r="53" spans="1:15">
      <c r="A53" s="78">
        <f t="shared" si="1"/>
        <v>48</v>
      </c>
      <c r="B53" s="76"/>
      <c r="C53" s="76"/>
      <c r="D53" s="76"/>
      <c r="E53" s="76"/>
      <c r="F53" s="76"/>
      <c r="G53" s="76"/>
      <c r="H53" s="76"/>
      <c r="I53" s="77"/>
      <c r="J53" s="76"/>
      <c r="K53" s="76"/>
      <c r="L53" s="76"/>
      <c r="M53" s="76"/>
      <c r="N53" s="75" t="s">
        <v>63</v>
      </c>
      <c r="O53" s="75" t="s">
        <v>62</v>
      </c>
    </row>
    <row r="54" spans="1:15">
      <c r="A54" s="78">
        <f t="shared" si="1"/>
        <v>49</v>
      </c>
      <c r="B54" s="76"/>
      <c r="C54" s="76"/>
      <c r="D54" s="76"/>
      <c r="E54" s="76"/>
      <c r="F54" s="76"/>
      <c r="G54" s="76"/>
      <c r="H54" s="76"/>
      <c r="I54" s="77"/>
      <c r="J54" s="76"/>
      <c r="K54" s="76"/>
      <c r="L54" s="76"/>
      <c r="M54" s="76"/>
      <c r="N54" s="75" t="s">
        <v>63</v>
      </c>
      <c r="O54" s="75" t="s">
        <v>62</v>
      </c>
    </row>
    <row r="55" spans="1:15">
      <c r="A55" s="78">
        <f t="shared" si="1"/>
        <v>50</v>
      </c>
      <c r="B55" s="76"/>
      <c r="C55" s="76"/>
      <c r="D55" s="76"/>
      <c r="E55" s="76"/>
      <c r="F55" s="76"/>
      <c r="G55" s="76"/>
      <c r="H55" s="76"/>
      <c r="I55" s="77"/>
      <c r="J55" s="76"/>
      <c r="K55" s="76"/>
      <c r="L55" s="76"/>
      <c r="M55" s="76"/>
      <c r="N55" s="75" t="s">
        <v>63</v>
      </c>
      <c r="O55" s="75" t="s">
        <v>62</v>
      </c>
    </row>
    <row r="56" spans="1:15">
      <c r="A56" s="78">
        <f t="shared" si="1"/>
        <v>51</v>
      </c>
      <c r="B56" s="76"/>
      <c r="C56" s="76"/>
      <c r="D56" s="76"/>
      <c r="E56" s="76"/>
      <c r="F56" s="76"/>
      <c r="G56" s="76"/>
      <c r="H56" s="76"/>
      <c r="I56" s="77"/>
      <c r="J56" s="76"/>
      <c r="K56" s="76"/>
      <c r="L56" s="76"/>
      <c r="M56" s="76"/>
      <c r="N56" s="75" t="s">
        <v>63</v>
      </c>
      <c r="O56" s="75" t="s">
        <v>62</v>
      </c>
    </row>
    <row r="57" spans="1:15">
      <c r="A57" s="78">
        <f t="shared" si="1"/>
        <v>52</v>
      </c>
      <c r="B57" s="76"/>
      <c r="C57" s="76"/>
      <c r="D57" s="76"/>
      <c r="E57" s="76"/>
      <c r="F57" s="76"/>
      <c r="G57" s="76"/>
      <c r="H57" s="76"/>
      <c r="I57" s="77"/>
      <c r="J57" s="76"/>
      <c r="K57" s="76"/>
      <c r="L57" s="76"/>
      <c r="M57" s="76"/>
      <c r="N57" s="75" t="s">
        <v>63</v>
      </c>
      <c r="O57" s="75" t="s">
        <v>62</v>
      </c>
    </row>
    <row r="58" spans="1:15">
      <c r="A58" s="78">
        <f t="shared" si="1"/>
        <v>53</v>
      </c>
      <c r="B58" s="76"/>
      <c r="C58" s="76"/>
      <c r="D58" s="76"/>
      <c r="E58" s="76"/>
      <c r="F58" s="76"/>
      <c r="G58" s="76"/>
      <c r="H58" s="76"/>
      <c r="I58" s="77"/>
      <c r="J58" s="76"/>
      <c r="K58" s="76"/>
      <c r="L58" s="76"/>
      <c r="M58" s="76"/>
      <c r="N58" s="75" t="s">
        <v>63</v>
      </c>
      <c r="O58" s="75" t="s">
        <v>62</v>
      </c>
    </row>
    <row r="59" spans="1:15">
      <c r="A59" s="78">
        <f t="shared" si="1"/>
        <v>54</v>
      </c>
      <c r="B59" s="76"/>
      <c r="C59" s="76"/>
      <c r="D59" s="76"/>
      <c r="E59" s="76"/>
      <c r="F59" s="76"/>
      <c r="G59" s="76"/>
      <c r="H59" s="76"/>
      <c r="I59" s="77"/>
      <c r="J59" s="76"/>
      <c r="K59" s="76"/>
      <c r="L59" s="76"/>
      <c r="M59" s="76"/>
      <c r="N59" s="75" t="s">
        <v>63</v>
      </c>
      <c r="O59" s="75" t="s">
        <v>62</v>
      </c>
    </row>
    <row r="60" spans="1:15">
      <c r="A60" s="78">
        <f t="shared" si="1"/>
        <v>55</v>
      </c>
      <c r="B60" s="76"/>
      <c r="C60" s="76"/>
      <c r="D60" s="76"/>
      <c r="E60" s="76"/>
      <c r="F60" s="76"/>
      <c r="G60" s="76"/>
      <c r="H60" s="76"/>
      <c r="I60" s="77"/>
      <c r="J60" s="76"/>
      <c r="K60" s="76"/>
      <c r="L60" s="76"/>
      <c r="M60" s="76"/>
      <c r="N60" s="75" t="s">
        <v>63</v>
      </c>
      <c r="O60" s="75" t="s">
        <v>62</v>
      </c>
    </row>
    <row r="61" spans="1:15">
      <c r="A61" s="78">
        <f t="shared" si="1"/>
        <v>56</v>
      </c>
      <c r="B61" s="76"/>
      <c r="C61" s="76"/>
      <c r="D61" s="76"/>
      <c r="E61" s="76"/>
      <c r="F61" s="76"/>
      <c r="G61" s="76"/>
      <c r="H61" s="76"/>
      <c r="I61" s="77"/>
      <c r="J61" s="76"/>
      <c r="K61" s="76"/>
      <c r="L61" s="76"/>
      <c r="M61" s="76"/>
      <c r="N61" s="75" t="s">
        <v>63</v>
      </c>
      <c r="O61" s="75" t="s">
        <v>62</v>
      </c>
    </row>
    <row r="62" spans="1:15">
      <c r="A62" s="78">
        <f t="shared" si="1"/>
        <v>57</v>
      </c>
      <c r="B62" s="76"/>
      <c r="C62" s="76"/>
      <c r="D62" s="76"/>
      <c r="E62" s="76"/>
      <c r="F62" s="76"/>
      <c r="G62" s="76"/>
      <c r="H62" s="76"/>
      <c r="I62" s="77"/>
      <c r="J62" s="76"/>
      <c r="K62" s="76"/>
      <c r="L62" s="76"/>
      <c r="M62" s="76"/>
      <c r="N62" s="75" t="s">
        <v>63</v>
      </c>
      <c r="O62" s="75" t="s">
        <v>62</v>
      </c>
    </row>
    <row r="63" spans="1:15">
      <c r="A63" s="78">
        <f t="shared" si="1"/>
        <v>58</v>
      </c>
      <c r="B63" s="76"/>
      <c r="C63" s="76"/>
      <c r="D63" s="76"/>
      <c r="E63" s="76"/>
      <c r="F63" s="76"/>
      <c r="G63" s="76"/>
      <c r="H63" s="76"/>
      <c r="I63" s="77"/>
      <c r="J63" s="76"/>
      <c r="K63" s="76"/>
      <c r="L63" s="76"/>
      <c r="M63" s="76"/>
      <c r="N63" s="75" t="s">
        <v>63</v>
      </c>
      <c r="O63" s="75" t="s">
        <v>62</v>
      </c>
    </row>
    <row r="64" spans="1:15">
      <c r="A64" s="78">
        <f t="shared" si="1"/>
        <v>59</v>
      </c>
      <c r="B64" s="76"/>
      <c r="C64" s="76"/>
      <c r="D64" s="76"/>
      <c r="E64" s="76"/>
      <c r="F64" s="76"/>
      <c r="G64" s="76"/>
      <c r="H64" s="76"/>
      <c r="I64" s="77"/>
      <c r="J64" s="76"/>
      <c r="K64" s="76"/>
      <c r="L64" s="76"/>
      <c r="M64" s="76"/>
      <c r="N64" s="75" t="s">
        <v>63</v>
      </c>
      <c r="O64" s="75" t="s">
        <v>62</v>
      </c>
    </row>
    <row r="65" spans="1:15">
      <c r="A65" s="78">
        <f t="shared" si="1"/>
        <v>60</v>
      </c>
      <c r="B65" s="76"/>
      <c r="C65" s="76"/>
      <c r="D65" s="76"/>
      <c r="E65" s="76"/>
      <c r="F65" s="76"/>
      <c r="G65" s="76"/>
      <c r="H65" s="76"/>
      <c r="I65" s="77"/>
      <c r="J65" s="76"/>
      <c r="K65" s="76"/>
      <c r="L65" s="76"/>
      <c r="M65" s="76"/>
      <c r="N65" s="75" t="s">
        <v>63</v>
      </c>
      <c r="O65" s="75" t="s">
        <v>62</v>
      </c>
    </row>
  </sheetData>
  <mergeCells count="2">
    <mergeCell ref="B2:C2"/>
    <mergeCell ref="A1:B1"/>
  </mergeCells>
  <phoneticPr fontId="1"/>
  <dataValidations count="1">
    <dataValidation type="textLength" operator="equal" allowBlank="1" showInputMessage="1" showErrorMessage="1" error="10桁の番号を入力してください" sqref="B6:B65" xr:uid="{00000000-0002-0000-0100-000000000000}">
      <formula1>10</formula1>
    </dataValidation>
  </dataValidations>
  <pageMargins left="0.35433070866141736" right="0.74803149606299213" top="0.98425196850393704" bottom="0.98425196850393704" header="0.51181102362204722" footer="0.51181102362204722"/>
  <pageSetup paperSize="9" scale="6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①参加料計算書</vt:lpstr>
      <vt:lpstr>②団体戦</vt:lpstr>
      <vt:lpstr>③新規・追加選手用</vt:lpstr>
      <vt:lpstr>②団体戦!Print_Area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2026-03-07T01:39:28Z</dcterms:modified>
</cp:coreProperties>
</file>